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\shares\UK\Client\РегионЭсМ\ОТДЕЛ КОНТРОЛЯ\Раскрытие информации\бухгалтерская отчетность\2023\1 квартал 2023\БФО 1 квартал 2023 для сайта\"/>
    </mc:Choice>
  </mc:AlternateContent>
  <bookViews>
    <workbookView xWindow="0" yWindow="0" windowWidth="21576" windowHeight="10212" tabRatio="1000"/>
  </bookViews>
  <sheets>
    <sheet name="31_ОтчетУправлениеКапиталом" sheetId="2" r:id="rId1"/>
    <sheet name="52_6_Кредитное качество ДЗ" sheetId="4" r:id="rId2"/>
    <sheet name="52_7_Кредитные рейтинги долгов" sheetId="5" r:id="rId3"/>
    <sheet name="52_8_Кредитные рейтинги, резер" sheetId="6" r:id="rId4"/>
    <sheet name="52_12_Географический анализ фи" sheetId="7" r:id="rId5"/>
    <sheet name="52_13_Анализ обязательств по с" sheetId="8" r:id="rId6"/>
    <sheet name="52_14_Анализ активов до погаше" sheetId="9" r:id="rId7"/>
    <sheet name="52_15_Активы и обязательства в" sheetId="10" r:id="rId8"/>
    <sheet name="52_16_Чувствительность капитал" sheetId="11" r:id="rId9"/>
    <sheet name="52.17 Анализ чувствительности " sheetId="18" r:id="rId10"/>
    <sheet name="52" sheetId="19" r:id="rId11"/>
    <sheet name="56_1_Уровни в иерархии справед" sheetId="12" r:id="rId12"/>
    <sheet name="56_6_Анализ справедливой стоим" sheetId="13" r:id="rId13"/>
    <sheet name="58_1_Остатки по операциям со с" sheetId="14" r:id="rId14"/>
    <sheet name="58_2_Доходы и расходы со связа" sheetId="15" r:id="rId15"/>
    <sheet name="58_3_Размер вознаграждения пер" sheetId="16" r:id="rId16"/>
    <sheet name="59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5" l="1"/>
  <c r="O12" i="15"/>
  <c r="L12" i="15"/>
  <c r="L21" i="15"/>
</calcChain>
</file>

<file path=xl/sharedStrings.xml><?xml version="1.0" encoding="utf-8"?>
<sst xmlns="http://schemas.openxmlformats.org/spreadsheetml/2006/main" count="1753" uniqueCount="338">
  <si>
    <t>Номер строки</t>
  </si>
  <si>
    <t>Наименование показателя</t>
  </si>
  <si>
    <t>1</t>
  </si>
  <si>
    <t>2</t>
  </si>
  <si>
    <t>3</t>
  </si>
  <si>
    <t>4</t>
  </si>
  <si>
    <t>5</t>
  </si>
  <si>
    <t>17</t>
  </si>
  <si>
    <t>23</t>
  </si>
  <si>
    <t>24</t>
  </si>
  <si>
    <t>Анализ финансовых обязательств в разрезе сроков, оставшихся до погашения (на основе договорных недисконтированных денежных потоков)</t>
  </si>
  <si>
    <t>25</t>
  </si>
  <si>
    <t>Анализ финансовых активов и финансовых обязательств в разрезе сроков, оставшихся до погашения, на основе ожидаемых сроков погашения</t>
  </si>
  <si>
    <t>26</t>
  </si>
  <si>
    <t>Обзор финансовых активов и обязательств некредитной финансовой организации в разрезе основных валют</t>
  </si>
  <si>
    <t>27</t>
  </si>
  <si>
    <t>Чувствительность капитала к допустимым изменениям в процентных ставках</t>
  </si>
  <si>
    <t>44</t>
  </si>
  <si>
    <t>Уровни в иерархии справедливой стоимости, к которым относятся многократные оценки справедливой стоимости</t>
  </si>
  <si>
    <t>Анализ справедливой стоимости по уровням иерархии справедливой стоимости и балансовая стоимость финансовых активов и обязательств, не оцениваемых по справедливой стоимости</t>
  </si>
  <si>
    <t>54</t>
  </si>
  <si>
    <t>Доходы и расходы по операциям со связанными сторонами</t>
  </si>
  <si>
    <t>56</t>
  </si>
  <si>
    <t>Итого</t>
  </si>
  <si>
    <t>0</t>
  </si>
  <si>
    <t>тыс. руб</t>
  </si>
  <si>
    <t xml:space="preserve"> Управление капиталом</t>
  </si>
  <si>
    <t>Таблица 31.1</t>
  </si>
  <si>
    <t>Информация о кредитном качестве финансовых активов,
оцениваемых по амортизированной стоимости: дебиторской
задолженности</t>
  </si>
  <si>
    <t>На 31.03.2023</t>
  </si>
  <si>
    <t>Таблица 52.6</t>
  </si>
  <si>
    <t>с задержкой платежа менее 30 дней</t>
  </si>
  <si>
    <t>с задержкой платежа от 30 до 90 дней</t>
  </si>
  <si>
    <t>с задержкой платежа от 90 до 180 дней</t>
  </si>
  <si>
    <t>с задержкой платежа от 180 до 360 дней</t>
  </si>
  <si>
    <t>с задержкой платежа свыше 360 дней</t>
  </si>
  <si>
    <t>6</t>
  </si>
  <si>
    <t>7</t>
  </si>
  <si>
    <t>8</t>
  </si>
  <si>
    <t>19</t>
  </si>
  <si>
    <t>Финансовые активы, оценочный резерв под ожидаемые кредитные убытки по которым оценивается в сумме, равной ожидаемым кредитным убыткам за весь срок, являющиеся кредитно-обесцененными, кроме приобретенных или созданных кредитно-обесцененными, в том числе:</t>
  </si>
  <si>
    <t>прочая дебиторская задолженность</t>
  </si>
  <si>
    <t>На 31.12.2022</t>
  </si>
  <si>
    <t>Информация о кредитных рейтингах долговых
инструментов, оцениваемых по справедливой стоимости
через прибыль или убыток,</t>
  </si>
  <si>
    <t>Таблица 52.7</t>
  </si>
  <si>
    <t>Рейтинг A</t>
  </si>
  <si>
    <t>Рейтинг B</t>
  </si>
  <si>
    <t>Рейтинг C</t>
  </si>
  <si>
    <t>Рейтинг D</t>
  </si>
  <si>
    <t>Без рейтинга</t>
  </si>
  <si>
    <t>Долговые инструменты, в обязательном порядке классифицируемые как оцениваемые по справедливой стоимости, в том числе:</t>
  </si>
  <si>
    <t>долговые ценные бумаги, в обязательном порядке классифицируемые как оцениваемые по справедливой стоимости через прибыль или убыток, в том числе:</t>
  </si>
  <si>
    <t>кредитных организаций и банков-нерезидентов</t>
  </si>
  <si>
    <t>некредитных финансовых организаций</t>
  </si>
  <si>
    <t>нефинансовых организаций</t>
  </si>
  <si>
    <t>Информация о кредитных рейтингах долговых инструментов, оценочный резерв под ожидаемые кредитные убытки по которым оценивается в сумме, равной 12-месячным ожидаемым кредитным убыткам</t>
  </si>
  <si>
    <t>Таблица 52.8</t>
  </si>
  <si>
    <t>Денежные средства, в том числе:</t>
  </si>
  <si>
    <t>денежные средства на расчетных счетах</t>
  </si>
  <si>
    <t>18</t>
  </si>
  <si>
    <t>Средства в кредитных организациях и банках-нерезидентах, оцениваемые по амортизированной стоимости, в том числе:</t>
  </si>
  <si>
    <t>сделки обратного репо с кредитными организациями и банками-нерезидентами</t>
  </si>
  <si>
    <t>28</t>
  </si>
  <si>
    <t>расчеты доверителей (комитентов) по брокерским операциям с ценными бумагами и другими финансовыми активами</t>
  </si>
  <si>
    <t>30</t>
  </si>
  <si>
    <t>Займы выданные и прочие размещенные средства, оцениваемые по амортизированной стоимости, в том числе:</t>
  </si>
  <si>
    <t>36</t>
  </si>
  <si>
    <t>прочие выданные займы и размещенные средства, оцениваемые по амортизированной стоимости</t>
  </si>
  <si>
    <t>38</t>
  </si>
  <si>
    <t>Дебиторская задолженность, оцениваемая по амортизированной стоимости, в том числе:</t>
  </si>
  <si>
    <t>39</t>
  </si>
  <si>
    <t>дебиторская задолженность клиентов</t>
  </si>
  <si>
    <t>43</t>
  </si>
  <si>
    <t>Географический анализ финансовых активов и обязательств некредитной финансовой организации</t>
  </si>
  <si>
    <t>Таблица 52.12</t>
  </si>
  <si>
    <t>Россия</t>
  </si>
  <si>
    <t>Страны Организации экономического сотрудничества и развития</t>
  </si>
  <si>
    <t>Другие страны</t>
  </si>
  <si>
    <t>Раздел I. Активы</t>
  </si>
  <si>
    <t>Денежные средства</t>
  </si>
  <si>
    <t>Финансовые активы, оцениваемые по справедливой стоимости через прибыль или убыток, в том числе: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</si>
  <si>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</si>
  <si>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оцениваемые по амортизированной стоимости, в том числе:</t>
  </si>
  <si>
    <t>9</t>
  </si>
  <si>
    <t>средства в кредитных организациях и банках-нерезидентах</t>
  </si>
  <si>
    <t>10</t>
  </si>
  <si>
    <t>займы выданные и прочие размещенные средства</t>
  </si>
  <si>
    <t>11</t>
  </si>
  <si>
    <t>дебиторская задолженность</t>
  </si>
  <si>
    <t>Итого активов</t>
  </si>
  <si>
    <t>Раздел II. Обязательства</t>
  </si>
  <si>
    <t>21</t>
  </si>
  <si>
    <t>Финансовые обязательства, оцениваемые по амортизированной стоимости, в том числе:</t>
  </si>
  <si>
    <t>кредиты, займы и прочие привлеченные средства</t>
  </si>
  <si>
    <t>кредиторская задолженность</t>
  </si>
  <si>
    <t>Прочие обязательства</t>
  </si>
  <si>
    <t>Итого обязательств</t>
  </si>
  <si>
    <t>29</t>
  </si>
  <si>
    <t>Чистая балансовая позиция</t>
  </si>
  <si>
    <t>Таблица 52.13</t>
  </si>
  <si>
    <t>До 3 месяцев</t>
  </si>
  <si>
    <t>От 3 месяцев до 1 года</t>
  </si>
  <si>
    <t>От 1 года до 3 лет</t>
  </si>
  <si>
    <t>От 3 до 5 лет</t>
  </si>
  <si>
    <t>От 5 до 15 лет</t>
  </si>
  <si>
    <t>Более 15 лет</t>
  </si>
  <si>
    <t>Без срока погашения</t>
  </si>
  <si>
    <t>Просроченные</t>
  </si>
  <si>
    <t>Кредиты, займы и прочие привлеченные средства, оцениваемые по амортизированной стоимости, в том числе:</t>
  </si>
  <si>
    <t>20</t>
  </si>
  <si>
    <t>обязательства по аренде</t>
  </si>
  <si>
    <t>Кредиторская задолженность, оцениваемая по амортизированной стоимости, в том числе:</t>
  </si>
  <si>
    <t>кредиторская задолженность по информационно-технологическим услугам</t>
  </si>
  <si>
    <t>31</t>
  </si>
  <si>
    <t>кредиторская задолженность перед депозитариями</t>
  </si>
  <si>
    <t>40</t>
  </si>
  <si>
    <t>прочая кредиторская задолженность</t>
  </si>
  <si>
    <t>42</t>
  </si>
  <si>
    <t>Таблица 52.14</t>
  </si>
  <si>
    <t>Свыше 1 года</t>
  </si>
  <si>
    <t>Долговые инструменты, в обязательном порядке классифицируемые как финансовые активы, оцениваемые по справедливой стоимости через
прибыль или убыток, в том числе:</t>
  </si>
  <si>
    <t>долговые ценные бумаги, удерживаемые для торговли, в том числе:</t>
  </si>
  <si>
    <t>12</t>
  </si>
  <si>
    <t>53</t>
  </si>
  <si>
    <t>62</t>
  </si>
  <si>
    <t>64</t>
  </si>
  <si>
    <t>65</t>
  </si>
  <si>
    <t>69</t>
  </si>
  <si>
    <t>71</t>
  </si>
  <si>
    <t>89</t>
  </si>
  <si>
    <t>91</t>
  </si>
  <si>
    <t>99</t>
  </si>
  <si>
    <t>100</t>
  </si>
  <si>
    <t>102</t>
  </si>
  <si>
    <t>111</t>
  </si>
  <si>
    <t>113</t>
  </si>
  <si>
    <t>114</t>
  </si>
  <si>
    <t>Итого разрыв ликвидности</t>
  </si>
  <si>
    <t>Таблица 52.15</t>
  </si>
  <si>
    <t>Рубли</t>
  </si>
  <si>
    <t>Доллары США</t>
  </si>
  <si>
    <t>Евро</t>
  </si>
  <si>
    <t>Прочие валюты</t>
  </si>
  <si>
    <t>Финансовые активы, оцениваемые по амортизированной стоимости,
в том числе:</t>
  </si>
  <si>
    <t>15.1</t>
  </si>
  <si>
    <t>Прочие активы</t>
  </si>
  <si>
    <t>16</t>
  </si>
  <si>
    <t>22</t>
  </si>
  <si>
    <t>25.1</t>
  </si>
  <si>
    <t>Таблица 52.16</t>
  </si>
  <si>
    <t>Валюта</t>
  </si>
  <si>
    <t>Увеличение в базисных пунктах</t>
  </si>
  <si>
    <t>Уменьшение в базисных пунктах</t>
  </si>
  <si>
    <t>Чувствительность чистого процентного дохода</t>
  </si>
  <si>
    <t>Чувствительность капитала</t>
  </si>
  <si>
    <t>Рубль</t>
  </si>
  <si>
    <t>Таблица 56.1</t>
  </si>
  <si>
    <t>Справедливая стоимость по уровням исходных данных</t>
  </si>
  <si>
    <t>Итого справедливая стоимость</t>
  </si>
  <si>
    <t>Рыночные котировки (уровень 1)</t>
  </si>
  <si>
    <t>Модель оценки, использующая данные наблюдаемых рынков (уровень 2)</t>
  </si>
  <si>
    <t>Модель оценки, использующая значительный объем ненаблюдаемых данных (уровень 3)</t>
  </si>
  <si>
    <t>Активы, оцениваемые по справедливой стоимости, в том числе:</t>
  </si>
  <si>
    <t>финансовые активы, в том числе:</t>
  </si>
  <si>
    <t>финансовые активы, в обязательном порядке классифицируемые как оцениваемые по справедливой стоимости через прибыль или убыток,
в том числе:</t>
  </si>
  <si>
    <t>ценные бумаги, удерживаемые для торговли, в том числе:</t>
  </si>
  <si>
    <t>долговые ценные бумаги</t>
  </si>
  <si>
    <t>13</t>
  </si>
  <si>
    <t>долговые ценные бумаги кредитных организаций и банков-нерезидентов</t>
  </si>
  <si>
    <t>14</t>
  </si>
  <si>
    <t>долговые ценные бумаги некредитных финансовых организаций</t>
  </si>
  <si>
    <t>15</t>
  </si>
  <si>
    <t>долговые ценные бумаги нефинансовых организаций</t>
  </si>
  <si>
    <t>Таблица 56.6</t>
  </si>
  <si>
    <t>Балансовая стоимость</t>
  </si>
  <si>
    <t>Финансовые активы, не оцениваемые по справедливой стоимости, в том числе:</t>
  </si>
  <si>
    <t>денежные средства, в том числе:</t>
  </si>
  <si>
    <t>финансовые активы, оцениваемые по амортизированной стоимости,
в том числе:</t>
  </si>
  <si>
    <t>средства в кредитных организациях и банках-нерезидентах, в том числе:</t>
  </si>
  <si>
    <t>займы выданные и прочие размещенные средства, в том числе:</t>
  </si>
  <si>
    <t>прочие выданные займы и размещенные средства, оцениваемые по
амортизированной стоимости</t>
  </si>
  <si>
    <t>дебиторская задолженность, в том числе:</t>
  </si>
  <si>
    <t>35</t>
  </si>
  <si>
    <t>Финансовые обязательства, не оцениваемые по справедливой стоимости,
в том числе:</t>
  </si>
  <si>
    <t>финансовые обязательства, оцениваемые по амортизированной стоимости, в том числе:</t>
  </si>
  <si>
    <t>45</t>
  </si>
  <si>
    <t>кредиты, займы и прочие привлеченные средства, в том числе:</t>
  </si>
  <si>
    <t>47</t>
  </si>
  <si>
    <t>55</t>
  </si>
  <si>
    <t>кредиторская задолженность, в том числе:</t>
  </si>
  <si>
    <t>58</t>
  </si>
  <si>
    <t>67</t>
  </si>
  <si>
    <t>Остатки по операциям со связанными сторонами</t>
  </si>
  <si>
    <t>Таблица 58.1</t>
  </si>
  <si>
    <t>Наименование статьи</t>
  </si>
  <si>
    <t>Материнское предприятие</t>
  </si>
  <si>
    <t>Дочерние предприятия</t>
  </si>
  <si>
    <t>Совместно контролируемые предприятия</t>
  </si>
  <si>
    <t>Ассоциированные предприятия</t>
  </si>
  <si>
    <t>Ключевой управленческий персонал</t>
  </si>
  <si>
    <t>Компании под общим контролем</t>
  </si>
  <si>
    <t>Прочие связанные стороны</t>
  </si>
  <si>
    <t>Таблица 58.2</t>
  </si>
  <si>
    <t>Торговые и инвестиционные доходы, в том числе:</t>
  </si>
  <si>
    <t>процентные доходы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</si>
  <si>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</si>
  <si>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Выручка от оказания услуг и комиссионные доходы</t>
  </si>
  <si>
    <t>Расходы на персонал</t>
  </si>
  <si>
    <t>Общие и административные расходы</t>
  </si>
  <si>
    <t>Прямые операционные расходы</t>
  </si>
  <si>
    <t>Информация о размере вознаграждения ключевому управленческому персоналу</t>
  </si>
  <si>
    <t>Таблица 58.3</t>
  </si>
  <si>
    <t>Краткосрочные вознаграждения</t>
  </si>
  <si>
    <t>На 31.03.2022</t>
  </si>
  <si>
    <t>Таблица составлена на основании рейтингов агенств АКРА и RAEX.</t>
  </si>
  <si>
    <t>Чувствительность чистого процентного дохода определена по облигациям с плавающей купонной ставкой</t>
  </si>
  <si>
    <t>В чувствительности капитала учтены все типы инструментов, имеющиеся в портфеле на отчетную дату (облигации с постоянным и плавающим купоном)</t>
  </si>
  <si>
    <t>Для цб с фиксированным купоном чувствительность определена по "телу" облигаций как изменение их стоимости, для бумаг с плавающим купоном - по "тело+нкд"</t>
  </si>
  <si>
    <t>Расчет произведен по формуле: тело * дюрация модифицированная * изменение в бп.</t>
  </si>
  <si>
    <t xml:space="preserve">Портфель собственных средств преимущественно состоит из облигаций с дюрацией не более 1 года, которые менее подвержены воздействию рыночным колебаниям при реализации </t>
  </si>
  <si>
    <t xml:space="preserve">стрессовых сценариев в экономике, в связи с чем для расчета использовалось отклонение в 100 б.п. Дюрация рассчитывается по средневзвешенной цене WAPRICE </t>
  </si>
  <si>
    <t>(справедливой).</t>
  </si>
  <si>
    <t>События после окончания отчетного периода</t>
  </si>
  <si>
    <t>Таблица 59</t>
  </si>
  <si>
    <t>Руководство Общества не имеет информации о каких-либо существенных событиях, произошедших после отчетной даты, которые требовали бы отражения в финансовой отчетности или примечаниях к ней.</t>
  </si>
  <si>
    <t>Генеральный директор</t>
  </si>
  <si>
    <t>Зайцева Екатерина Александровна</t>
  </si>
  <si>
    <t>(должность руководителя)</t>
  </si>
  <si>
    <t>(подпись)</t>
  </si>
  <si>
    <t>(инициалы, фамилия)</t>
  </si>
  <si>
    <t>"25" Апреля 2023г.</t>
  </si>
  <si>
    <t>Анализ чувствительности к рыночным индексам на 31 декабря 2022 года</t>
  </si>
  <si>
    <t>Таблица 52.17</t>
  </si>
  <si>
    <t>Рыночные индексы</t>
  </si>
  <si>
    <t>Изменение допущений</t>
  </si>
  <si>
    <t>Текущий период</t>
  </si>
  <si>
    <t>Предыдущий период</t>
  </si>
  <si>
    <t>Влияние на прибыль до налогообложения</t>
  </si>
  <si>
    <t>Влияние на капитал</t>
  </si>
  <si>
    <t>Индекс ММВБ</t>
  </si>
  <si>
    <t>-</t>
  </si>
  <si>
    <t>Итого:</t>
  </si>
  <si>
    <t>*</t>
  </si>
  <si>
    <t>Влияние на прибыль до налогообложения определено по долевым инструментам</t>
  </si>
  <si>
    <t>В качестве ценового параметра выбран индекс ММВБ</t>
  </si>
  <si>
    <t>Расчет влияния рыночных индексов на отдельные финансовые инструменты осуществлен с использованием бета-коэффициента с параметрами:</t>
  </si>
  <si>
    <t xml:space="preserve">   1. Горизонт расчета: 36 мес. (12/31/2018 – 12/31/2022)</t>
  </si>
  <si>
    <t xml:space="preserve">   2. Частота расчета: еженедельная</t>
  </si>
  <si>
    <t xml:space="preserve">   3. Расчет по цене закрытия</t>
  </si>
  <si>
    <t xml:space="preserve">   4. Индекс Московской биржи (MOEX RUSSIA INDEX)</t>
  </si>
  <si>
    <t>Пояснения к Примечаниям 52 "Управление рисками"</t>
  </si>
  <si>
    <t>Описание процесса управления рисками АО «РЕГИОН ЭсМ»</t>
  </si>
  <si>
    <t>Система управления рисками Общества описана в «Политике управления рисками», утвержденной Приказом АО «РЕГИОН ЭсМ» 24.06.2022, положения которой являются основой для разработки всего комплекса нормативных документов Компании в области управления рисками.</t>
  </si>
  <si>
    <t>Система управления рисками описывает ключевые элементы системы риск-менеджмента (объекты рисков, подлежащие управлению, субъекты рисков, посредством которых организовано управление, и совокупность компонентов процесса управления рисками и капиталом), является составной частью системы стратегического и операционного планирования и направлена на обеспечение надежного и устойчивого развития бизнеса.</t>
  </si>
  <si>
    <t>Риски, которым подвергается Компания в ходе своей деятельности, идентифицируются, анализируются на предмет существенности и управляются с учетом их уровня значимости. Не допускается осуществлять деятельность в случае, если присущие данной деятельности риски не идентифицированы и (или) не проанализированы.</t>
  </si>
  <si>
    <t>Вся система управления в Компании, включая процессы стратегического планирования, бюджетирования и операционного управления, строится на основе концепции «аппетита к риску».</t>
  </si>
  <si>
    <t>Порядок организации процесса управления рисками включает в себя следующие этапы:</t>
  </si>
  <si>
    <t>Процесс управления рисками подвержен постоянному совершенствованию, пересмотру с учетом изменений во внутренней и внешней среде, подходах к управлению рисками, результатов мониторинга и независимой оценки системы управления рисками.</t>
  </si>
  <si>
    <t>Функционирование системы риск-менеджмента направлено на своевременное выявление и управление рисками, сопутствующими деятельности Компании, а также определение комплекса решений, мониторинга отчетности и контроля, направленных на предупреждение и минимизацию ущерба, который может быть нанесен Компании в результате реализации рисков. Организационная структура Компании обеспечивает разделение функций и полномочий коллегиальных органов, подразделений и сотрудников при принятии решений и управлении рисками. Система риск-менеджмента включает в себя следующие организационные уровни и распределение полномочий и ответственности между ними:</t>
  </si>
  <si>
    <t xml:space="preserve">I уровень: </t>
  </si>
  <si>
    <t>определение целей риск-менеджмента в отношении клиентского инвестиционного профиля, включая профиль риска, и согласование допустимого размера риска клиентского Портфеля;</t>
  </si>
  <si>
    <t>утверждение распределения лимитов и ограничений между классами, типами активов и размера рисков активов (инвестиционная декларация).</t>
  </si>
  <si>
    <t>Совет директоров</t>
  </si>
  <si>
    <t>рассмотрение отчетов Подразделения риск-менеджмента, отнесенных к компетенции Совета директоров;</t>
  </si>
  <si>
    <t>оценка эффективности и результативности управления рисками.</t>
  </si>
  <si>
    <t xml:space="preserve">II уровень: </t>
  </si>
  <si>
    <t>Инвестиционный комитет</t>
  </si>
  <si>
    <t>Инвестиционный комитет, в том числе, рассматривает вопросы рисков, связанные с инвестициями в финансовые инструменты и заключением сделок с контрагентами.</t>
  </si>
  <si>
    <t>Осуществляет управление всеми видами рисков, в том числе:</t>
  </si>
  <si>
    <t xml:space="preserve">Операционный директор </t>
  </si>
  <si>
    <t xml:space="preserve">III уровень </t>
  </si>
  <si>
    <t xml:space="preserve">Подразделение риск-менеджмента </t>
  </si>
  <si>
    <t>Правовое управление</t>
  </si>
  <si>
    <t xml:space="preserve">Контролер </t>
  </si>
  <si>
    <t>Оценка значимых рисков осуществляется с периодичностью, устанавливаемой в отдельных внутренних документах. В таблице ниже описаны основные риски, присущие деятельности АО «РЕГИОН ЭсМ», и подходы к их оценке и управлению.</t>
  </si>
  <si>
    <t>Подходы к оценке основных видов рисков</t>
  </si>
  <si>
    <t xml:space="preserve">   Методы управления риском: Оценка и мониторинг уровня кредитных рисков. Установление и контроль лимитов. Мониторинг новостного фона.</t>
  </si>
  <si>
    <t xml:space="preserve">   Мероприятия по управлению риском, осуществляемые Компанией - Формирование аналитических отчетов по эмитентам. Ежедневный контроль установленных лимитов. Автоматическая рассылка новостей СМИ по интересующим эмитентам и событиям. Разработана система мер, в случае дефолта эмитента, а также система мер в случае ухудшения кредитного качества или негативного новостного фона</t>
  </si>
  <si>
    <t xml:space="preserve">   Методы управления риском: Оценка ликвидности финансовых инструментов. Установление ограничений на дюрацию долговых ценных бумаг. Установление ограничений на долю высоковолатильных инструментов в портфеле (акций). Сценарное моделирование.</t>
  </si>
  <si>
    <t xml:space="preserve">   Мероприятия по управлению риском, осуществляемые Компанией: Присвоение групп ликвидности эмитентам облигаций. Ежедневный контроль дюрации. Проведение сценарного анализа и стресс-тестов с целью определения возможного влияния рыночных колебаний на результаты доверительного управления. Предконтроль сделок.</t>
  </si>
  <si>
    <t>* В составе рыночного риска выделяется риск ликвидности, заключающийся в отсутствии возможности в нужный момент времени реализовать активы в силу отсутствия / недостаточного объема заявок на покупку ценных бумаг  или значительного спрэда между заявками на покупку и на продажу, препятствующими безубыточному закрытию позиции.</t>
  </si>
  <si>
    <t xml:space="preserve">   Методы управления риском: Формализация бизнес процессов, использование информационной системы управления взаимодействиями. Использование программных средств для контроля ограничений.</t>
  </si>
  <si>
    <t xml:space="preserve">   Мероприятия по управлению риском, осуществляемые Компанией: Разработка инструкций, регламентов, блок-схем взаимодействий между подразделениями. Автоматизация бизнес-процессов, программный контроль лимитов. Тестирование новых версий программных продуктов. Ведение базы данных по операционным рискам, ведение карты рисков, составление карты (реестра) операционных рисков.</t>
  </si>
  <si>
    <t xml:space="preserve">   Методы управления риском: Анализ состава акционеров эмитентов и контрагентов. Мониторинг новостной ленты и анализ кредитной истории эмитента и контрагента. Установление ограничений на одного контрагента</t>
  </si>
  <si>
    <t xml:space="preserve">   Мероприятия по управлению риском, осуществляемые Компанией: Процедура комплайенса перед заключением договора или открытием лимита силами департамента экономической безопасности.</t>
  </si>
  <si>
    <t>Для рисков, определяемых как значимые, в случае превышения над установленными ограничениями разрабатываются планы мероприятий по их минимизации, указываются сроки их реализации и направляются руководителю Подразделения риск-менеджмента  для консолидации и подготовки сводного плана мероприятий.</t>
  </si>
  <si>
    <t>Система управления рисками подвержена постоянному совершенствованию, пересмотру с учетом изменений во внутренней и внешней среде и подходах к управлению рисками, результатов оценки ее эффективности органами управления Общества. Работники Подразделения риск-менеджмента имеют достаточную квалификацию и стремятся ее повышать, соответствуют квалификационным требованиям и требованиям к профессиональному опыту специалистов финансового рынка, предъявляемым регулятором.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</si>
  <si>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Идентификация рисков;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</si>
  <si>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Процедура анализа и оценки рисков;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</si>
  <si>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Реестр рисков;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</si>
  <si>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Порядок проведения оценки существенных рисков;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</si>
  <si>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Мониторинг и контроль уровней рисков;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</si>
  <si>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Порядок разработки и реализации механизмов реагирования на риски;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</si>
  <si>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Управление достаточностью собственных средств;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</si>
  <si>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Порядок действий в непредвиденных ситуациях;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</si>
  <si>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Порядок обмена информации по рискам;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</si>
  <si>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Отчетность;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</si>
  <si>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Оценка эффективности системы  управления рисками.</t>
    </r>
  </si>
  <si>
    <r>
      <t>Клиенты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учредители управления)</t>
    </r>
  </si>
  <si>
    <r>
      <t>Генеральный директор</t>
    </r>
    <r>
      <rPr>
        <i/>
        <sz val="11"/>
        <color theme="1"/>
        <rFont val="Times New Roman"/>
        <family val="1"/>
        <charset val="204"/>
      </rPr>
      <t xml:space="preserve">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</si>
  <si>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распределение полномочий в сфере управления рисками между подразделениями, отдельными работниками, осуществляющими управленческие функции, установление порядка взаимодействия, обмена данными и представления внутренней отчетности по управлению рисками;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</si>
  <si>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утверждение правил, принципов, методов оценки рисков и формирования внутренней отчетности по управлению рисками;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</si>
  <si>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обеспечение необходимыми ресурсами работников для осуществления ими управления рисками;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</si>
  <si>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организация обучения работников методам управления рисками;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</si>
  <si>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информирование Совета директоров о соответствии деятельности Компании основным принципам управления рисками;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</si>
  <si>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утверждение планов восстановления собственных средств по результатам сценарного анализа в случае необходимости.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</si>
  <si>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анализ и рекомендации к утверждению списка объектов кредитного и рыночного риска (признание рисков в отношении конкретных объектов – портфелей, типов активов, типов обязательств и др.);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</si>
  <si>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утверждение ограничений риска и мониторинг качества кредитного портфеля.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</si>
  <si>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 xml:space="preserve">контроль процесса управления операционными рисками;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</si>
  <si>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рассмотрение отчетов по операционным инцидентам.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</si>
  <si>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 xml:space="preserve">анализ деятельности Компании и идентификация рисков, присущих деятельности Компании;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</si>
  <si>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разработка показателей, характеризующих размер рисков (риск-метрики);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</si>
  <si>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расчет уровней риск-аппетита;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</si>
  <si>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расчет уровней лимитов, мониторинг и контроль установленных лимитов;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</si>
  <si>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разработка сценариев и проведение сценарного анализа, включая подготовку планов действий в случае превышения фактических показателей рисков над установленными;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</si>
  <si>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разработка внутренних документов риск-менеджмента, в том числе положений, методик, регламентов;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</si>
  <si>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 xml:space="preserve">организация внедрения утвержденных процедур риск-менеджмента, аудит выполнения установленных процедур;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</si>
  <si>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 xml:space="preserve">информирование Совета директоров о соответствии деятельности Компании принципам управления рисками.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</si>
  <si>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идентификация и анализ правовых рисков, в т.ч.:  посредством анализа договоров с Клиентами, контрагентами и иными субъектами, в т.ч. эмитентами и заемщиками;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</si>
  <si>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оценка правовых рисков;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</si>
  <si>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определение ключевых индикаторов риска в целях отслеживания размера правового риска и диапазонов их изменения, проведение мониторинга правовых рисков;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</si>
  <si>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 xml:space="preserve">разработка и имплементация мероприятий по управлению правовыми рисками.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</si>
  <si>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 xml:space="preserve">организация выявления, анализ, оценка, мониторинг и контроль регуляторного риска, а также управление им;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</si>
  <si>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1"/>
        <color rgb="FF000000"/>
        <rFont val="Times New Roman"/>
        <family val="1"/>
        <charset val="204"/>
      </rPr>
      <t>контроль соблюдения требований инвестиционных деклараций.</t>
    </r>
  </si>
  <si>
    <r>
      <t xml:space="preserve">1. Вид риска: </t>
    </r>
    <r>
      <rPr>
        <b/>
        <sz val="11"/>
        <color theme="1"/>
        <rFont val="Calibri"/>
        <family val="2"/>
        <charset val="204"/>
        <scheme val="minor"/>
      </rPr>
      <t>Кредитный риск</t>
    </r>
    <r>
      <rPr>
        <sz val="11"/>
        <color theme="1"/>
        <rFont val="Calibri"/>
        <family val="2"/>
        <charset val="204"/>
        <scheme val="minor"/>
      </rPr>
      <t xml:space="preserve"> – риск того, что любое обязанное перед компанией лицо (контрагент, клиент, эмитент, векселедатель) не исполнит свои обязательства в полной мере либо на требуемую дату, либо в любое время после этой даты. </t>
    </r>
  </si>
  <si>
    <r>
      <t xml:space="preserve">2. Вид риска: </t>
    </r>
    <r>
      <rPr>
        <b/>
        <sz val="11"/>
        <color theme="1"/>
        <rFont val="Calibri"/>
        <family val="2"/>
        <charset val="204"/>
        <scheme val="minor"/>
      </rPr>
      <t>Рыночный риск</t>
    </r>
    <r>
      <rPr>
        <sz val="11"/>
        <color theme="1"/>
        <rFont val="Calibri"/>
        <family val="2"/>
        <charset val="204"/>
        <scheme val="minor"/>
      </rPr>
      <t xml:space="preserve"> – это риск изменения значений параметров рынка, в результате которого позиция компании (клиента) станет убыточной или не обеспечит запланированной прибыли. Факторы риска: процентные ставки, курсы валют, цены на рыночные инструменты (ценные бумаги и производные), цены на товары*</t>
    </r>
  </si>
  <si>
    <r>
      <t xml:space="preserve">3. Вид риска: </t>
    </r>
    <r>
      <rPr>
        <b/>
        <sz val="11"/>
        <color theme="1"/>
        <rFont val="Calibri"/>
        <family val="2"/>
        <charset val="204"/>
        <scheme val="minor"/>
      </rPr>
      <t>Операционный риск</t>
    </r>
    <r>
      <rPr>
        <sz val="11"/>
        <color theme="1"/>
        <rFont val="Calibri"/>
        <family val="2"/>
        <charset val="204"/>
        <scheme val="minor"/>
      </rPr>
      <t xml:space="preserve"> – это риск ненадлежащего функционирования процедур совершения операций, управленческих и учетных систем, несовершенства практики внутрикорпоративного делового оборота, приводящего или могущего привести к финансовым потерям или другим негативным для бизнеса компании последствиям. В отношении операционных рисков лимиты применяются для ограничения риска неверного инвестиционного решения сотрудника и риска ошибки сотрудника.  </t>
    </r>
  </si>
  <si>
    <r>
      <t xml:space="preserve">4. Вид риска: </t>
    </r>
    <r>
      <rPr>
        <b/>
        <sz val="11"/>
        <color theme="1"/>
        <rFont val="Calibri"/>
        <family val="2"/>
        <charset val="204"/>
        <scheme val="minor"/>
      </rPr>
      <t>Репутационный риск</t>
    </r>
    <r>
      <rPr>
        <sz val="11"/>
        <color theme="1"/>
        <rFont val="Calibri"/>
        <family val="2"/>
        <charset val="204"/>
        <scheme val="minor"/>
      </rPr>
      <t xml:space="preserve"> – риск умышленного неисполнения эмитентом или контрагентом или клиентом обязательств перед компанией, не обусловленных ухудшением его финансово-экономического положения.</t>
    </r>
  </si>
  <si>
    <t>31.1. Управление капиталом некредитной финансовой организации имеет следующие цели: 
- соблюдение требований к капиталу, установленных законодательством Российской Федерации,
- обеспечение способности функционировать в качестве непрерывно действующего предприятия.  
Установленные Банком России к уровню собственных средств.</t>
  </si>
  <si>
    <t>31.3. Минимальный размер собственных средств некредитной финансовой организации, рассчитанный в порядке, установленном Банком России, на 31.03.2023 года должен составлять 
не менее 29 703 тысячи рублей (на 31.12.2022 года: 29 726 тысяч рублей).</t>
  </si>
  <si>
    <t>31.4. На 31.03.2023 года величина собственных средств некредитной финансовой организации составляет 819 874 тысячи рублей (на 31.12.2022 года: 741 076 тысяч рублей).</t>
  </si>
  <si>
    <t>Расчет произведен по формуле:</t>
  </si>
  <si>
    <t>Тело * дюрация модифицированная * изменение в бп.</t>
  </si>
  <si>
    <t>Портфель СС преимущественно состоит из облигаций с дюрацией не более 1 года, которые менее подвержены воздействию рыночным колебаниям при реализации стрессовых сценариев в экономике, в связи с чем для расчета использовалось отклонение в 100 б.п. Дюрация рассчитывается по средневзвешенной цене WAPRICE (справедливой).</t>
  </si>
  <si>
    <t>Анализ чувствительности к рыночным индексам на 31 марта 2023 года</t>
  </si>
  <si>
    <t xml:space="preserve">   1. Горизонт расчета: 36 мес. (03/31/2019 – 03/31/2023)</t>
  </si>
  <si>
    <t>Социальные отчисления по вознаграждениям КУП за 1 квартал 2023 год составили 630 тысяч рублей (за 1 квартал 2022 год - 562 тысяч рублей).</t>
  </si>
  <si>
    <t>31.2. В течение 1 квартала 2023 года и в течение 2022 года некредитная финансовая организация соблюдала все требования, установленные Банком России к уровню собственных средств.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</si>
</sst>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₽_-;\-* #,##0.00_₽_-;_-* &quot;-&quot;??_₽_-;_-@_-"/>
    <numFmt numFmtId="164" formatCode="#,##0,"/>
    <numFmt numFmtId="165" formatCode="0,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2" fillId="0" borderId="0"/>
  </cellStyleXfs>
  <cellXfs count="90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11" fillId="0" borderId="0" xfId="0" applyFont="1" applyBorder="1" applyAlignment="1">
      <alignment horizontal="centerContinuous" vertical="top"/>
    </xf>
    <xf numFmtId="0" fontId="11" fillId="0" borderId="0" xfId="0" applyFont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vertical="center" wrapText="1"/>
    </xf>
    <xf numFmtId="9" fontId="5" fillId="0" borderId="10" xfId="2" applyNumberFormat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166" fontId="5" fillId="0" borderId="0" xfId="0" applyNumberFormat="1" applyFont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/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workbookViewId="0">
      <selection activeCell="A9" sqref="A9:J9"/>
    </sheetView>
  </sheetViews>
  <sheetFormatPr defaultRowHeight="14.4" x14ac:dyDescent="0.3"/>
  <sheetData>
    <row r="2" spans="1:10" x14ac:dyDescent="0.3">
      <c r="A2" s="46"/>
      <c r="B2" s="46"/>
      <c r="C2" s="46"/>
      <c r="D2" s="46"/>
      <c r="E2" s="46"/>
      <c r="F2" s="46"/>
      <c r="G2" s="46"/>
      <c r="H2" s="46"/>
      <c r="I2" s="46"/>
      <c r="J2" s="56"/>
    </row>
    <row r="3" spans="1:10" x14ac:dyDescent="0.3">
      <c r="A3" s="46"/>
      <c r="B3" s="63" t="s">
        <v>26</v>
      </c>
      <c r="C3" s="63"/>
      <c r="D3" s="63"/>
      <c r="E3" s="63"/>
      <c r="F3" s="63"/>
      <c r="G3" s="63"/>
      <c r="H3" s="63"/>
      <c r="I3" s="63"/>
      <c r="J3" s="46"/>
    </row>
    <row r="4" spans="1:10" x14ac:dyDescent="0.3">
      <c r="A4" s="46"/>
      <c r="B4" s="46"/>
      <c r="C4" s="46"/>
      <c r="D4" s="46"/>
      <c r="E4" s="46"/>
      <c r="F4" s="46"/>
      <c r="G4" s="46"/>
      <c r="H4" s="46"/>
      <c r="I4" s="46"/>
      <c r="J4" s="57" t="s">
        <v>27</v>
      </c>
    </row>
    <row r="5" spans="1:10" x14ac:dyDescent="0.3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75.75" customHeight="1" x14ac:dyDescent="0.3">
      <c r="A6" s="62" t="s">
        <v>328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35.25" customHeight="1" x14ac:dyDescent="0.3">
      <c r="A7" s="62" t="s">
        <v>337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50.25" customHeight="1" x14ac:dyDescent="0.3">
      <c r="A8" s="62" t="s">
        <v>329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38.25" customHeight="1" x14ac:dyDescent="0.3">
      <c r="A9" s="62" t="s">
        <v>330</v>
      </c>
      <c r="B9" s="62"/>
      <c r="C9" s="62"/>
      <c r="D9" s="62"/>
      <c r="E9" s="62"/>
      <c r="F9" s="62"/>
      <c r="G9" s="62"/>
      <c r="H9" s="62"/>
      <c r="I9" s="62"/>
      <c r="J9" s="62"/>
    </row>
  </sheetData>
  <mergeCells count="5">
    <mergeCell ref="A9:J9"/>
    <mergeCell ref="A6:J6"/>
    <mergeCell ref="B3:I3"/>
    <mergeCell ref="A7:J7"/>
    <mergeCell ref="A8:J8"/>
  </mergeCells>
  <pageMargins left="0.1388888888888889" right="0.1388888888888889" top="0.1388888888888889" bottom="0.1388888888888889" header="0.3" footer="0.3"/>
  <pageSetup paperSize="9" scale="6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19" workbookViewId="0">
      <selection activeCell="C33" sqref="C33"/>
    </sheetView>
  </sheetViews>
  <sheetFormatPr defaultColWidth="9.109375" defaultRowHeight="14.4" x14ac:dyDescent="0.3"/>
  <cols>
    <col min="1" max="1" width="21.109375" style="9" customWidth="1"/>
    <col min="2" max="2" width="23.88671875" style="9" customWidth="1"/>
    <col min="3" max="3" width="18" style="9" customWidth="1"/>
    <col min="4" max="7" width="18.5546875" style="9" customWidth="1"/>
    <col min="8" max="16384" width="9.109375" style="9"/>
  </cols>
  <sheetData>
    <row r="2" spans="1:7" x14ac:dyDescent="0.3">
      <c r="A2" s="34"/>
      <c r="B2" s="76" t="s">
        <v>334</v>
      </c>
      <c r="C2" s="76"/>
      <c r="D2" s="76"/>
      <c r="E2" s="76"/>
      <c r="F2" s="76"/>
      <c r="G2" s="34"/>
    </row>
    <row r="3" spans="1:7" x14ac:dyDescent="0.3">
      <c r="A3" s="34"/>
      <c r="B3" s="34"/>
      <c r="C3" s="34"/>
      <c r="D3" s="34"/>
      <c r="E3" s="34"/>
      <c r="F3" s="34"/>
      <c r="G3" s="35" t="s">
        <v>232</v>
      </c>
    </row>
    <row r="4" spans="1:7" ht="15" customHeight="1" x14ac:dyDescent="0.3">
      <c r="A4" s="77" t="s">
        <v>0</v>
      </c>
      <c r="B4" s="77" t="s">
        <v>233</v>
      </c>
      <c r="C4" s="77" t="s">
        <v>234</v>
      </c>
      <c r="D4" s="79" t="s">
        <v>235</v>
      </c>
      <c r="E4" s="79"/>
      <c r="F4" s="79" t="s">
        <v>236</v>
      </c>
      <c r="G4" s="79"/>
    </row>
    <row r="5" spans="1:7" ht="43.2" x14ac:dyDescent="0.3">
      <c r="A5" s="78"/>
      <c r="B5" s="78"/>
      <c r="C5" s="78"/>
      <c r="D5" s="36" t="s">
        <v>237</v>
      </c>
      <c r="E5" s="36" t="s">
        <v>238</v>
      </c>
      <c r="F5" s="36" t="s">
        <v>237</v>
      </c>
      <c r="G5" s="36" t="s">
        <v>238</v>
      </c>
    </row>
    <row r="6" spans="1:7" x14ac:dyDescent="0.3">
      <c r="A6" s="37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36</v>
      </c>
      <c r="G6" s="37" t="s">
        <v>37</v>
      </c>
    </row>
    <row r="7" spans="1:7" x14ac:dyDescent="0.3">
      <c r="A7" s="38">
        <v>1</v>
      </c>
      <c r="B7" s="39" t="s">
        <v>239</v>
      </c>
      <c r="C7" s="40">
        <v>0.15</v>
      </c>
      <c r="D7" s="41">
        <v>0</v>
      </c>
      <c r="E7" s="41">
        <v>0</v>
      </c>
      <c r="F7" s="42">
        <v>0</v>
      </c>
      <c r="G7" s="42" t="s">
        <v>240</v>
      </c>
    </row>
    <row r="8" spans="1:7" x14ac:dyDescent="0.3">
      <c r="A8" s="43"/>
      <c r="B8" s="44" t="s">
        <v>241</v>
      </c>
      <c r="C8" s="45" t="s">
        <v>242</v>
      </c>
      <c r="D8" s="42" t="s">
        <v>240</v>
      </c>
      <c r="E8" s="42" t="s">
        <v>240</v>
      </c>
      <c r="F8" s="42">
        <v>0</v>
      </c>
      <c r="G8" s="42" t="s">
        <v>240</v>
      </c>
    </row>
    <row r="10" spans="1:7" customFormat="1" x14ac:dyDescent="0.3">
      <c r="A10" s="58"/>
      <c r="B10" s="58" t="s">
        <v>243</v>
      </c>
      <c r="C10" s="58"/>
      <c r="D10" s="58"/>
      <c r="E10" s="58"/>
      <c r="F10" s="58"/>
    </row>
    <row r="11" spans="1:7" customFormat="1" x14ac:dyDescent="0.3">
      <c r="A11" s="58"/>
      <c r="B11" s="58" t="s">
        <v>244</v>
      </c>
      <c r="C11" s="58"/>
      <c r="D11" s="58"/>
      <c r="E11" s="58"/>
      <c r="F11" s="58"/>
    </row>
    <row r="12" spans="1:7" customFormat="1" x14ac:dyDescent="0.3">
      <c r="A12" s="58"/>
      <c r="B12" s="58" t="s">
        <v>245</v>
      </c>
      <c r="C12" s="58"/>
      <c r="D12" s="58"/>
      <c r="E12" s="58"/>
      <c r="F12" s="58"/>
    </row>
    <row r="13" spans="1:7" customFormat="1" x14ac:dyDescent="0.3">
      <c r="A13" s="58"/>
      <c r="B13" s="46" t="s">
        <v>335</v>
      </c>
      <c r="C13" s="58"/>
      <c r="D13" s="58"/>
      <c r="E13" s="58"/>
      <c r="F13" s="58"/>
    </row>
    <row r="14" spans="1:7" customFormat="1" x14ac:dyDescent="0.3">
      <c r="A14" s="58"/>
      <c r="B14" s="58" t="s">
        <v>247</v>
      </c>
      <c r="C14" s="58"/>
      <c r="D14" s="58"/>
      <c r="E14" s="58"/>
      <c r="F14" s="58"/>
    </row>
    <row r="15" spans="1:7" customFormat="1" x14ac:dyDescent="0.3">
      <c r="A15" s="58"/>
      <c r="B15" s="58" t="s">
        <v>248</v>
      </c>
      <c r="C15" s="58"/>
      <c r="D15" s="58"/>
      <c r="E15" s="58"/>
      <c r="F15" s="58"/>
    </row>
    <row r="16" spans="1:7" customFormat="1" x14ac:dyDescent="0.3">
      <c r="A16" s="58"/>
      <c r="B16" s="58" t="s">
        <v>249</v>
      </c>
      <c r="C16" s="58"/>
      <c r="D16" s="58"/>
      <c r="E16" s="58"/>
      <c r="F16" s="58"/>
    </row>
    <row r="19" spans="1:7" x14ac:dyDescent="0.3">
      <c r="A19" s="34"/>
      <c r="B19" s="76" t="s">
        <v>231</v>
      </c>
      <c r="C19" s="76"/>
      <c r="D19" s="76"/>
      <c r="E19" s="76"/>
      <c r="F19" s="76"/>
      <c r="G19" s="34"/>
    </row>
    <row r="20" spans="1:7" x14ac:dyDescent="0.3">
      <c r="A20" s="34"/>
      <c r="B20" s="34"/>
      <c r="C20" s="34"/>
      <c r="D20" s="34"/>
      <c r="E20" s="34"/>
      <c r="F20" s="34"/>
      <c r="G20" s="35" t="s">
        <v>232</v>
      </c>
    </row>
    <row r="21" spans="1:7" ht="15" customHeight="1" x14ac:dyDescent="0.3">
      <c r="A21" s="77" t="s">
        <v>0</v>
      </c>
      <c r="B21" s="77" t="s">
        <v>233</v>
      </c>
      <c r="C21" s="77" t="s">
        <v>234</v>
      </c>
      <c r="D21" s="79" t="s">
        <v>235</v>
      </c>
      <c r="E21" s="79"/>
      <c r="F21" s="79" t="s">
        <v>236</v>
      </c>
      <c r="G21" s="79"/>
    </row>
    <row r="22" spans="1:7" ht="43.2" x14ac:dyDescent="0.3">
      <c r="A22" s="78"/>
      <c r="B22" s="78"/>
      <c r="C22" s="78"/>
      <c r="D22" s="36" t="s">
        <v>237</v>
      </c>
      <c r="E22" s="36" t="s">
        <v>238</v>
      </c>
      <c r="F22" s="36" t="s">
        <v>237</v>
      </c>
      <c r="G22" s="36" t="s">
        <v>238</v>
      </c>
    </row>
    <row r="23" spans="1:7" x14ac:dyDescent="0.3">
      <c r="A23" s="37" t="s">
        <v>2</v>
      </c>
      <c r="B23" s="37" t="s">
        <v>3</v>
      </c>
      <c r="C23" s="37" t="s">
        <v>4</v>
      </c>
      <c r="D23" s="37" t="s">
        <v>5</v>
      </c>
      <c r="E23" s="37" t="s">
        <v>6</v>
      </c>
      <c r="F23" s="37" t="s">
        <v>36</v>
      </c>
      <c r="G23" s="37" t="s">
        <v>37</v>
      </c>
    </row>
    <row r="24" spans="1:7" x14ac:dyDescent="0.3">
      <c r="A24" s="38">
        <v>1</v>
      </c>
      <c r="B24" s="39" t="s">
        <v>239</v>
      </c>
      <c r="C24" s="40">
        <v>0.15</v>
      </c>
      <c r="D24" s="41">
        <v>0</v>
      </c>
      <c r="E24" s="41">
        <v>0</v>
      </c>
      <c r="F24" s="42">
        <v>0</v>
      </c>
      <c r="G24" s="42" t="s">
        <v>240</v>
      </c>
    </row>
    <row r="25" spans="1:7" x14ac:dyDescent="0.3">
      <c r="A25" s="43"/>
      <c r="B25" s="44" t="s">
        <v>241</v>
      </c>
      <c r="C25" s="45" t="s">
        <v>242</v>
      </c>
      <c r="D25" s="42" t="s">
        <v>240</v>
      </c>
      <c r="E25" s="42" t="s">
        <v>240</v>
      </c>
      <c r="F25" s="42">
        <v>0</v>
      </c>
      <c r="G25" s="42" t="s">
        <v>240</v>
      </c>
    </row>
    <row r="27" spans="1:7" x14ac:dyDescent="0.3">
      <c r="B27" s="46" t="s">
        <v>243</v>
      </c>
    </row>
    <row r="28" spans="1:7" x14ac:dyDescent="0.3">
      <c r="B28" s="46" t="s">
        <v>244</v>
      </c>
    </row>
    <row r="29" spans="1:7" x14ac:dyDescent="0.3">
      <c r="B29" s="46" t="s">
        <v>245</v>
      </c>
    </row>
    <row r="30" spans="1:7" x14ac:dyDescent="0.3">
      <c r="B30" s="46" t="s">
        <v>246</v>
      </c>
    </row>
    <row r="31" spans="1:7" x14ac:dyDescent="0.3">
      <c r="B31" s="46" t="s">
        <v>247</v>
      </c>
    </row>
    <row r="32" spans="1:7" x14ac:dyDescent="0.3">
      <c r="B32" s="46" t="s">
        <v>248</v>
      </c>
    </row>
    <row r="33" spans="2:2" x14ac:dyDescent="0.3">
      <c r="B33" s="46" t="s">
        <v>249</v>
      </c>
    </row>
  </sheetData>
  <mergeCells count="12">
    <mergeCell ref="B19:F19"/>
    <mergeCell ref="A21:A22"/>
    <mergeCell ref="B21:B22"/>
    <mergeCell ref="C21:C22"/>
    <mergeCell ref="D21:E21"/>
    <mergeCell ref="F21:G21"/>
    <mergeCell ref="B2:F2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topLeftCell="A75" workbookViewId="0">
      <selection activeCell="A72" sqref="A72"/>
    </sheetView>
  </sheetViews>
  <sheetFormatPr defaultRowHeight="14.4" x14ac:dyDescent="0.3"/>
  <cols>
    <col min="1" max="1" width="123.33203125" customWidth="1"/>
  </cols>
  <sheetData>
    <row r="1" spans="1:1" x14ac:dyDescent="0.3">
      <c r="A1" s="47" t="s">
        <v>250</v>
      </c>
    </row>
    <row r="2" spans="1:1" x14ac:dyDescent="0.3">
      <c r="A2" s="47" t="s">
        <v>251</v>
      </c>
    </row>
    <row r="3" spans="1:1" ht="43.2" x14ac:dyDescent="0.3">
      <c r="A3" s="48" t="s">
        <v>252</v>
      </c>
    </row>
    <row r="4" spans="1:1" ht="57.6" x14ac:dyDescent="0.3">
      <c r="A4" s="48" t="s">
        <v>253</v>
      </c>
    </row>
    <row r="5" spans="1:1" ht="43.2" x14ac:dyDescent="0.3">
      <c r="A5" s="48" t="s">
        <v>254</v>
      </c>
    </row>
    <row r="6" spans="1:1" ht="28.8" x14ac:dyDescent="0.3">
      <c r="A6" s="48" t="s">
        <v>255</v>
      </c>
    </row>
    <row r="7" spans="1:1" x14ac:dyDescent="0.3">
      <c r="A7" s="48" t="s">
        <v>256</v>
      </c>
    </row>
    <row r="8" spans="1:1" x14ac:dyDescent="0.3">
      <c r="A8" s="49" t="s">
        <v>287</v>
      </c>
    </row>
    <row r="9" spans="1:1" x14ac:dyDescent="0.3">
      <c r="A9" s="49" t="s">
        <v>288</v>
      </c>
    </row>
    <row r="10" spans="1:1" x14ac:dyDescent="0.3">
      <c r="A10" s="49" t="s">
        <v>289</v>
      </c>
    </row>
    <row r="11" spans="1:1" x14ac:dyDescent="0.3">
      <c r="A11" s="49" t="s">
        <v>290</v>
      </c>
    </row>
    <row r="12" spans="1:1" x14ac:dyDescent="0.3">
      <c r="A12" s="49" t="s">
        <v>291</v>
      </c>
    </row>
    <row r="13" spans="1:1" x14ac:dyDescent="0.3">
      <c r="A13" s="49" t="s">
        <v>292</v>
      </c>
    </row>
    <row r="14" spans="1:1" x14ac:dyDescent="0.3">
      <c r="A14" s="49" t="s">
        <v>293</v>
      </c>
    </row>
    <row r="15" spans="1:1" x14ac:dyDescent="0.3">
      <c r="A15" s="49" t="s">
        <v>294</v>
      </c>
    </row>
    <row r="16" spans="1:1" x14ac:dyDescent="0.3">
      <c r="A16" s="49" t="s">
        <v>295</v>
      </c>
    </row>
    <row r="17" spans="1:1" x14ac:dyDescent="0.3">
      <c r="A17" s="49" t="s">
        <v>296</v>
      </c>
    </row>
    <row r="18" spans="1:1" x14ac:dyDescent="0.3">
      <c r="A18" s="49" t="s">
        <v>297</v>
      </c>
    </row>
    <row r="19" spans="1:1" ht="28.8" x14ac:dyDescent="0.3">
      <c r="A19" s="48" t="s">
        <v>257</v>
      </c>
    </row>
    <row r="20" spans="1:1" ht="86.4" x14ac:dyDescent="0.3">
      <c r="A20" s="48" t="s">
        <v>258</v>
      </c>
    </row>
    <row r="21" spans="1:1" x14ac:dyDescent="0.3">
      <c r="A21" s="50" t="s">
        <v>259</v>
      </c>
    </row>
    <row r="22" spans="1:1" x14ac:dyDescent="0.3">
      <c r="A22" s="51" t="s">
        <v>298</v>
      </c>
    </row>
    <row r="23" spans="1:1" ht="27.6" x14ac:dyDescent="0.3">
      <c r="A23" s="52" t="s">
        <v>260</v>
      </c>
    </row>
    <row r="24" spans="1:1" ht="27.6" x14ac:dyDescent="0.3">
      <c r="A24" s="52" t="s">
        <v>261</v>
      </c>
    </row>
    <row r="25" spans="1:1" x14ac:dyDescent="0.3">
      <c r="A25" s="53" t="s">
        <v>262</v>
      </c>
    </row>
    <row r="26" spans="1:1" x14ac:dyDescent="0.3">
      <c r="A26" s="52" t="s">
        <v>263</v>
      </c>
    </row>
    <row r="27" spans="1:1" x14ac:dyDescent="0.3">
      <c r="A27" s="52" t="s">
        <v>264</v>
      </c>
    </row>
    <row r="28" spans="1:1" x14ac:dyDescent="0.3">
      <c r="A28" s="51" t="s">
        <v>299</v>
      </c>
    </row>
    <row r="29" spans="1:1" ht="41.4" x14ac:dyDescent="0.3">
      <c r="A29" s="54" t="s">
        <v>300</v>
      </c>
    </row>
    <row r="30" spans="1:1" x14ac:dyDescent="0.3">
      <c r="A30" s="54" t="s">
        <v>301</v>
      </c>
    </row>
    <row r="31" spans="1:1" x14ac:dyDescent="0.3">
      <c r="A31" s="54" t="s">
        <v>302</v>
      </c>
    </row>
    <row r="32" spans="1:1" x14ac:dyDescent="0.3">
      <c r="A32" s="54" t="s">
        <v>303</v>
      </c>
    </row>
    <row r="33" spans="1:1" x14ac:dyDescent="0.3">
      <c r="A33" s="54" t="s">
        <v>304</v>
      </c>
    </row>
    <row r="34" spans="1:1" x14ac:dyDescent="0.3">
      <c r="A34" s="54" t="s">
        <v>305</v>
      </c>
    </row>
    <row r="35" spans="1:1" x14ac:dyDescent="0.3">
      <c r="A35" s="50" t="s">
        <v>265</v>
      </c>
    </row>
    <row r="36" spans="1:1" x14ac:dyDescent="0.3">
      <c r="A36" s="51" t="s">
        <v>266</v>
      </c>
    </row>
    <row r="37" spans="1:1" ht="27.6" x14ac:dyDescent="0.3">
      <c r="A37" s="52" t="s">
        <v>267</v>
      </c>
    </row>
    <row r="38" spans="1:1" x14ac:dyDescent="0.3">
      <c r="A38" s="52" t="s">
        <v>268</v>
      </c>
    </row>
    <row r="39" spans="1:1" ht="27.6" x14ac:dyDescent="0.3">
      <c r="A39" s="55" t="s">
        <v>306</v>
      </c>
    </row>
    <row r="40" spans="1:1" x14ac:dyDescent="0.3">
      <c r="A40" s="55" t="s">
        <v>307</v>
      </c>
    </row>
    <row r="41" spans="1:1" x14ac:dyDescent="0.3">
      <c r="A41" s="53" t="s">
        <v>269</v>
      </c>
    </row>
    <row r="42" spans="1:1" x14ac:dyDescent="0.3">
      <c r="A42" s="55" t="s">
        <v>308</v>
      </c>
    </row>
    <row r="43" spans="1:1" x14ac:dyDescent="0.3">
      <c r="A43" s="55" t="s">
        <v>309</v>
      </c>
    </row>
    <row r="44" spans="1:1" x14ac:dyDescent="0.3">
      <c r="A44" s="50" t="s">
        <v>270</v>
      </c>
    </row>
    <row r="45" spans="1:1" x14ac:dyDescent="0.3">
      <c r="A45" s="51" t="s">
        <v>271</v>
      </c>
    </row>
    <row r="46" spans="1:1" x14ac:dyDescent="0.3">
      <c r="A46" s="55" t="s">
        <v>310</v>
      </c>
    </row>
    <row r="47" spans="1:1" x14ac:dyDescent="0.3">
      <c r="A47" s="55" t="s">
        <v>311</v>
      </c>
    </row>
    <row r="48" spans="1:1" x14ac:dyDescent="0.3">
      <c r="A48" s="55" t="s">
        <v>312</v>
      </c>
    </row>
    <row r="49" spans="1:1" x14ac:dyDescent="0.3">
      <c r="A49" s="55" t="s">
        <v>313</v>
      </c>
    </row>
    <row r="50" spans="1:1" ht="27.6" x14ac:dyDescent="0.3">
      <c r="A50" s="55" t="s">
        <v>314</v>
      </c>
    </row>
    <row r="51" spans="1:1" x14ac:dyDescent="0.3">
      <c r="A51" s="55" t="s">
        <v>315</v>
      </c>
    </row>
    <row r="52" spans="1:1" x14ac:dyDescent="0.3">
      <c r="A52" s="55" t="s">
        <v>316</v>
      </c>
    </row>
    <row r="53" spans="1:1" x14ac:dyDescent="0.3">
      <c r="A53" s="55" t="s">
        <v>317</v>
      </c>
    </row>
    <row r="54" spans="1:1" x14ac:dyDescent="0.3">
      <c r="A54" s="53" t="s">
        <v>272</v>
      </c>
    </row>
    <row r="55" spans="1:1" ht="27.6" x14ac:dyDescent="0.3">
      <c r="A55" s="55" t="s">
        <v>318</v>
      </c>
    </row>
    <row r="56" spans="1:1" x14ac:dyDescent="0.3">
      <c r="A56" s="55" t="s">
        <v>319</v>
      </c>
    </row>
    <row r="57" spans="1:1" ht="27.6" x14ac:dyDescent="0.3">
      <c r="A57" s="55" t="s">
        <v>320</v>
      </c>
    </row>
    <row r="58" spans="1:1" x14ac:dyDescent="0.3">
      <c r="A58" s="55" t="s">
        <v>321</v>
      </c>
    </row>
    <row r="59" spans="1:1" x14ac:dyDescent="0.3">
      <c r="A59" s="53" t="s">
        <v>273</v>
      </c>
    </row>
    <row r="60" spans="1:1" x14ac:dyDescent="0.3">
      <c r="A60" s="55" t="s">
        <v>322</v>
      </c>
    </row>
    <row r="61" spans="1:1" x14ac:dyDescent="0.3">
      <c r="A61" s="55" t="s">
        <v>323</v>
      </c>
    </row>
    <row r="62" spans="1:1" ht="28.8" x14ac:dyDescent="0.3">
      <c r="A62" s="48" t="s">
        <v>274</v>
      </c>
    </row>
    <row r="63" spans="1:1" x14ac:dyDescent="0.3">
      <c r="A63" s="48" t="s">
        <v>275</v>
      </c>
    </row>
    <row r="64" spans="1:1" ht="28.8" x14ac:dyDescent="0.3">
      <c r="A64" s="48" t="s">
        <v>324</v>
      </c>
    </row>
    <row r="65" spans="1:1" ht="28.8" x14ac:dyDescent="0.3">
      <c r="A65" s="48" t="s">
        <v>276</v>
      </c>
    </row>
    <row r="66" spans="1:1" ht="43.2" x14ac:dyDescent="0.3">
      <c r="A66" s="48" t="s">
        <v>277</v>
      </c>
    </row>
    <row r="67" spans="1:1" ht="43.2" x14ac:dyDescent="0.3">
      <c r="A67" s="48" t="s">
        <v>325</v>
      </c>
    </row>
    <row r="68" spans="1:1" ht="28.8" x14ac:dyDescent="0.3">
      <c r="A68" s="48" t="s">
        <v>278</v>
      </c>
    </row>
    <row r="69" spans="1:1" ht="43.2" x14ac:dyDescent="0.3">
      <c r="A69" s="48" t="s">
        <v>279</v>
      </c>
    </row>
    <row r="70" spans="1:1" ht="43.2" x14ac:dyDescent="0.3">
      <c r="A70" s="48" t="s">
        <v>280</v>
      </c>
    </row>
    <row r="71" spans="1:1" ht="57.6" x14ac:dyDescent="0.3">
      <c r="A71" s="48" t="s">
        <v>326</v>
      </c>
    </row>
    <row r="72" spans="1:1" ht="28.8" x14ac:dyDescent="0.3">
      <c r="A72" s="48" t="s">
        <v>281</v>
      </c>
    </row>
    <row r="73" spans="1:1" ht="57.6" x14ac:dyDescent="0.3">
      <c r="A73" s="48" t="s">
        <v>282</v>
      </c>
    </row>
    <row r="74" spans="1:1" ht="28.8" x14ac:dyDescent="0.3">
      <c r="A74" s="48" t="s">
        <v>327</v>
      </c>
    </row>
    <row r="75" spans="1:1" ht="28.8" x14ac:dyDescent="0.3">
      <c r="A75" s="48" t="s">
        <v>283</v>
      </c>
    </row>
    <row r="76" spans="1:1" ht="28.8" x14ac:dyDescent="0.3">
      <c r="A76" s="48" t="s">
        <v>284</v>
      </c>
    </row>
    <row r="77" spans="1:1" ht="43.2" x14ac:dyDescent="0.3">
      <c r="A77" s="48" t="s">
        <v>285</v>
      </c>
    </row>
    <row r="78" spans="1:1" ht="57.6" x14ac:dyDescent="0.3">
      <c r="A78" s="48" t="s">
        <v>286</v>
      </c>
    </row>
    <row r="79" spans="1:1" x14ac:dyDescent="0.3">
      <c r="A79" s="4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topLeftCell="A25" workbookViewId="0">
      <selection activeCell="AB7" sqref="AB7:AG7"/>
    </sheetView>
  </sheetViews>
  <sheetFormatPr defaultColWidth="9" defaultRowHeight="14.4" x14ac:dyDescent="0.3"/>
  <cols>
    <col min="1" max="1" width="2.6640625" style="8" customWidth="1"/>
    <col min="2" max="2" width="0.44140625" style="8" customWidth="1"/>
    <col min="3" max="3" width="6.88671875" style="8" customWidth="1"/>
    <col min="4" max="4" width="3" style="8" customWidth="1"/>
    <col min="5" max="5" width="5" style="8" customWidth="1"/>
    <col min="6" max="6" width="1.33203125" style="8" customWidth="1"/>
    <col min="7" max="7" width="13.6640625" style="8" customWidth="1"/>
    <col min="8" max="8" width="5" style="8" customWidth="1"/>
    <col min="9" max="9" width="2.5546875" style="8" customWidth="1"/>
    <col min="10" max="10" width="12.5546875" style="8" customWidth="1"/>
    <col min="11" max="11" width="5" style="8" customWidth="1"/>
    <col min="12" max="12" width="2.5546875" style="8" customWidth="1"/>
    <col min="13" max="13" width="12.5546875" style="8" customWidth="1"/>
    <col min="14" max="14" width="5" style="8" customWidth="1"/>
    <col min="15" max="15" width="2" style="8" customWidth="1"/>
    <col min="16" max="16" width="0.5546875" style="8" customWidth="1"/>
    <col min="17" max="17" width="6.5546875" style="8" customWidth="1"/>
    <col min="18" max="18" width="6" style="8" customWidth="1"/>
    <col min="19" max="19" width="3" style="8" customWidth="1"/>
    <col min="20" max="20" width="2.88671875" style="8" customWidth="1"/>
    <col min="21" max="21" width="1.109375" style="8" customWidth="1"/>
    <col min="22" max="22" width="0.5546875" style="8" customWidth="1"/>
    <col min="23" max="23" width="4.5546875" style="8" customWidth="1"/>
    <col min="24" max="24" width="1.6640625" style="8" customWidth="1"/>
    <col min="25" max="25" width="5" style="8" customWidth="1"/>
    <col min="26" max="26" width="1.33203125" style="8" customWidth="1"/>
    <col min="27" max="27" width="7" style="8" customWidth="1"/>
    <col min="28" max="28" width="0.5546875" style="8" customWidth="1"/>
    <col min="29" max="29" width="9" style="8" customWidth="1"/>
    <col min="30" max="30" width="2.33203125" style="8" customWidth="1"/>
    <col min="31" max="31" width="4.88671875" style="8" customWidth="1"/>
    <col min="32" max="32" width="1.88671875" style="8" customWidth="1"/>
    <col min="33" max="33" width="1.5546875" style="8" customWidth="1"/>
    <col min="34" max="34" width="5.44140625" style="8" customWidth="1"/>
    <col min="35" max="35" width="6.44140625" style="8" customWidth="1"/>
    <col min="36" max="36" width="3" style="8" customWidth="1"/>
    <col min="37" max="37" width="5.33203125" style="8" customWidth="1"/>
    <col min="38" max="38" width="2" style="8" customWidth="1"/>
    <col min="39" max="39" width="7" style="8" customWidth="1"/>
    <col min="40" max="40" width="9" style="8" customWidth="1"/>
    <col min="41" max="41" width="2" style="8" customWidth="1"/>
    <col min="42" max="43" width="20" style="8" customWidth="1"/>
    <col min="44" max="45" width="9" style="8" customWidth="1"/>
    <col min="46" max="16384" width="9" style="9"/>
  </cols>
  <sheetData>
    <row r="1" spans="1:37" s="1" customFormat="1" ht="15" customHeight="1" x14ac:dyDescent="0.3">
      <c r="AH1" s="2"/>
      <c r="AI1" s="2"/>
      <c r="AJ1" s="2"/>
      <c r="AK1" s="3" t="s">
        <v>25</v>
      </c>
    </row>
    <row r="2" spans="1:37" s="1" customFormat="1" ht="15" customHeight="1" x14ac:dyDescent="0.3">
      <c r="D2" s="74" t="s">
        <v>18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7" s="1" customFormat="1" ht="18" customHeight="1" x14ac:dyDescent="0.3"/>
    <row r="4" spans="1:37" s="1" customFormat="1" ht="17.100000000000001" customHeight="1" x14ac:dyDescent="0.3">
      <c r="D4" s="69" t="s">
        <v>29</v>
      </c>
      <c r="E4" s="69"/>
      <c r="F4" s="69"/>
      <c r="G4" s="69"/>
    </row>
    <row r="5" spans="1:37" s="1" customFormat="1" ht="15" customHeight="1" x14ac:dyDescent="0.3">
      <c r="AH5" s="2"/>
      <c r="AI5" s="2"/>
      <c r="AJ5" s="2"/>
      <c r="AK5" s="3" t="s">
        <v>156</v>
      </c>
    </row>
    <row r="6" spans="1:37" s="5" customFormat="1" ht="15" customHeight="1" x14ac:dyDescent="0.3">
      <c r="A6" s="81" t="s">
        <v>0</v>
      </c>
      <c r="B6" s="81"/>
      <c r="C6" s="81"/>
      <c r="D6" s="81" t="s">
        <v>1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69" t="s">
        <v>157</v>
      </c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81" t="s">
        <v>158</v>
      </c>
      <c r="AI6" s="81"/>
      <c r="AJ6" s="81"/>
      <c r="AK6" s="81"/>
    </row>
    <row r="7" spans="1:37" ht="93.75" customHeight="1" x14ac:dyDescent="0.3">
      <c r="A7" s="82"/>
      <c r="B7" s="83"/>
      <c r="C7" s="84"/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  <c r="P7" s="69" t="s">
        <v>159</v>
      </c>
      <c r="Q7" s="69"/>
      <c r="R7" s="69"/>
      <c r="S7" s="69"/>
      <c r="T7" s="69"/>
      <c r="U7" s="69"/>
      <c r="V7" s="69" t="s">
        <v>160</v>
      </c>
      <c r="W7" s="69"/>
      <c r="X7" s="69"/>
      <c r="Y7" s="69"/>
      <c r="Z7" s="69"/>
      <c r="AA7" s="69"/>
      <c r="AB7" s="69" t="s">
        <v>161</v>
      </c>
      <c r="AC7" s="69"/>
      <c r="AD7" s="69"/>
      <c r="AE7" s="69"/>
      <c r="AF7" s="69"/>
      <c r="AG7" s="69"/>
      <c r="AH7" s="82"/>
      <c r="AI7" s="83"/>
      <c r="AJ7" s="83"/>
      <c r="AK7" s="84"/>
    </row>
    <row r="8" spans="1:37" s="6" customFormat="1" ht="15" customHeight="1" x14ac:dyDescent="0.3">
      <c r="A8" s="69" t="s">
        <v>2</v>
      </c>
      <c r="B8" s="69"/>
      <c r="C8" s="69"/>
      <c r="D8" s="69" t="s">
        <v>3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 t="s">
        <v>4</v>
      </c>
      <c r="Q8" s="69"/>
      <c r="R8" s="69"/>
      <c r="S8" s="69"/>
      <c r="T8" s="69"/>
      <c r="U8" s="69"/>
      <c r="V8" s="69" t="s">
        <v>5</v>
      </c>
      <c r="W8" s="69"/>
      <c r="X8" s="69"/>
      <c r="Y8" s="69"/>
      <c r="Z8" s="69"/>
      <c r="AA8" s="69"/>
      <c r="AB8" s="69" t="s">
        <v>6</v>
      </c>
      <c r="AC8" s="69"/>
      <c r="AD8" s="69"/>
      <c r="AE8" s="69"/>
      <c r="AF8" s="69"/>
      <c r="AG8" s="69"/>
      <c r="AH8" s="69" t="s">
        <v>36</v>
      </c>
      <c r="AI8" s="69"/>
      <c r="AJ8" s="69"/>
      <c r="AK8" s="69"/>
    </row>
    <row r="9" spans="1:37" s="6" customFormat="1" ht="15" customHeight="1" x14ac:dyDescent="0.3">
      <c r="A9" s="80" t="s">
        <v>2</v>
      </c>
      <c r="B9" s="80"/>
      <c r="C9" s="80"/>
      <c r="D9" s="65" t="s">
        <v>162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4">
        <v>793206410.19000006</v>
      </c>
      <c r="Q9" s="64"/>
      <c r="R9" s="64"/>
      <c r="S9" s="64"/>
      <c r="T9" s="64"/>
      <c r="U9" s="64"/>
      <c r="V9" s="66" t="s">
        <v>24</v>
      </c>
      <c r="W9" s="66"/>
      <c r="X9" s="66"/>
      <c r="Y9" s="66"/>
      <c r="Z9" s="66"/>
      <c r="AA9" s="66"/>
      <c r="AB9" s="66" t="s">
        <v>24</v>
      </c>
      <c r="AC9" s="66"/>
      <c r="AD9" s="66"/>
      <c r="AE9" s="66"/>
      <c r="AF9" s="66"/>
      <c r="AG9" s="66"/>
      <c r="AH9" s="64">
        <v>793206410.19000006</v>
      </c>
      <c r="AI9" s="64"/>
      <c r="AJ9" s="64"/>
      <c r="AK9" s="64"/>
    </row>
    <row r="10" spans="1:37" s="6" customFormat="1" ht="15" customHeight="1" x14ac:dyDescent="0.3">
      <c r="A10" s="80" t="s">
        <v>3</v>
      </c>
      <c r="B10" s="80"/>
      <c r="C10" s="80"/>
      <c r="D10" s="65" t="s">
        <v>163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4">
        <v>793206410.19000006</v>
      </c>
      <c r="Q10" s="64"/>
      <c r="R10" s="64"/>
      <c r="S10" s="64"/>
      <c r="T10" s="64"/>
      <c r="U10" s="64"/>
      <c r="V10" s="66" t="s">
        <v>24</v>
      </c>
      <c r="W10" s="66"/>
      <c r="X10" s="66"/>
      <c r="Y10" s="66"/>
      <c r="Z10" s="66"/>
      <c r="AA10" s="66"/>
      <c r="AB10" s="66" t="s">
        <v>24</v>
      </c>
      <c r="AC10" s="66"/>
      <c r="AD10" s="66"/>
      <c r="AE10" s="66"/>
      <c r="AF10" s="66"/>
      <c r="AG10" s="66"/>
      <c r="AH10" s="64">
        <v>793206410.19000006</v>
      </c>
      <c r="AI10" s="64"/>
      <c r="AJ10" s="64"/>
      <c r="AK10" s="64"/>
    </row>
    <row r="11" spans="1:37" s="6" customFormat="1" ht="45" customHeight="1" x14ac:dyDescent="0.3">
      <c r="A11" s="80" t="s">
        <v>4</v>
      </c>
      <c r="B11" s="80"/>
      <c r="C11" s="80"/>
      <c r="D11" s="65" t="s">
        <v>164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4">
        <v>793206410.19000006</v>
      </c>
      <c r="Q11" s="64"/>
      <c r="R11" s="64"/>
      <c r="S11" s="64"/>
      <c r="T11" s="64"/>
      <c r="U11" s="64"/>
      <c r="V11" s="66" t="s">
        <v>24</v>
      </c>
      <c r="W11" s="66"/>
      <c r="X11" s="66"/>
      <c r="Y11" s="66"/>
      <c r="Z11" s="66"/>
      <c r="AA11" s="66"/>
      <c r="AB11" s="66" t="s">
        <v>24</v>
      </c>
      <c r="AC11" s="66"/>
      <c r="AD11" s="66"/>
      <c r="AE11" s="66"/>
      <c r="AF11" s="66"/>
      <c r="AG11" s="66"/>
      <c r="AH11" s="64">
        <v>793206410.19000006</v>
      </c>
      <c r="AI11" s="64"/>
      <c r="AJ11" s="64"/>
      <c r="AK11" s="64"/>
    </row>
    <row r="12" spans="1:37" s="6" customFormat="1" ht="15" customHeight="1" x14ac:dyDescent="0.3">
      <c r="A12" s="80" t="s">
        <v>5</v>
      </c>
      <c r="B12" s="80"/>
      <c r="C12" s="80"/>
      <c r="D12" s="65" t="s">
        <v>165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4">
        <v>793206410.19000006</v>
      </c>
      <c r="Q12" s="64"/>
      <c r="R12" s="64"/>
      <c r="S12" s="64"/>
      <c r="T12" s="64"/>
      <c r="U12" s="64"/>
      <c r="V12" s="66" t="s">
        <v>24</v>
      </c>
      <c r="W12" s="66"/>
      <c r="X12" s="66"/>
      <c r="Y12" s="66"/>
      <c r="Z12" s="66"/>
      <c r="AA12" s="66"/>
      <c r="AB12" s="66" t="s">
        <v>24</v>
      </c>
      <c r="AC12" s="66"/>
      <c r="AD12" s="66"/>
      <c r="AE12" s="66"/>
      <c r="AF12" s="66"/>
      <c r="AG12" s="66"/>
      <c r="AH12" s="64">
        <v>793206410.19000006</v>
      </c>
      <c r="AI12" s="64"/>
      <c r="AJ12" s="64"/>
      <c r="AK12" s="64"/>
    </row>
    <row r="13" spans="1:37" s="6" customFormat="1" ht="15" customHeight="1" x14ac:dyDescent="0.3">
      <c r="A13" s="80" t="s">
        <v>83</v>
      </c>
      <c r="B13" s="80"/>
      <c r="C13" s="80"/>
      <c r="D13" s="65" t="s">
        <v>166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4">
        <v>793206410.19000006</v>
      </c>
      <c r="Q13" s="64"/>
      <c r="R13" s="64"/>
      <c r="S13" s="64"/>
      <c r="T13" s="64"/>
      <c r="U13" s="64"/>
      <c r="V13" s="66" t="s">
        <v>24</v>
      </c>
      <c r="W13" s="66"/>
      <c r="X13" s="66"/>
      <c r="Y13" s="66"/>
      <c r="Z13" s="66"/>
      <c r="AA13" s="66"/>
      <c r="AB13" s="66" t="s">
        <v>24</v>
      </c>
      <c r="AC13" s="66"/>
      <c r="AD13" s="66"/>
      <c r="AE13" s="66"/>
      <c r="AF13" s="66"/>
      <c r="AG13" s="66"/>
      <c r="AH13" s="64">
        <v>793206410.19000006</v>
      </c>
      <c r="AI13" s="64"/>
      <c r="AJ13" s="64"/>
      <c r="AK13" s="64"/>
    </row>
    <row r="14" spans="1:37" s="6" customFormat="1" ht="15" customHeight="1" x14ac:dyDescent="0.3">
      <c r="A14" s="80" t="s">
        <v>167</v>
      </c>
      <c r="B14" s="80"/>
      <c r="C14" s="80"/>
      <c r="D14" s="65" t="s">
        <v>168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8">
        <v>67542875.640000001</v>
      </c>
      <c r="Q14" s="68"/>
      <c r="R14" s="68"/>
      <c r="S14" s="68"/>
      <c r="T14" s="68"/>
      <c r="U14" s="68"/>
      <c r="V14" s="67" t="s">
        <v>24</v>
      </c>
      <c r="W14" s="67"/>
      <c r="X14" s="67"/>
      <c r="Y14" s="67"/>
      <c r="Z14" s="67"/>
      <c r="AA14" s="67"/>
      <c r="AB14" s="67" t="s">
        <v>24</v>
      </c>
      <c r="AC14" s="67"/>
      <c r="AD14" s="67"/>
      <c r="AE14" s="67"/>
      <c r="AF14" s="67"/>
      <c r="AG14" s="67"/>
      <c r="AH14" s="64">
        <v>67542875.640000001</v>
      </c>
      <c r="AI14" s="64"/>
      <c r="AJ14" s="64"/>
      <c r="AK14" s="64"/>
    </row>
    <row r="15" spans="1:37" s="6" customFormat="1" ht="15" customHeight="1" x14ac:dyDescent="0.3">
      <c r="A15" s="80" t="s">
        <v>169</v>
      </c>
      <c r="B15" s="80"/>
      <c r="C15" s="80"/>
      <c r="D15" s="65" t="s">
        <v>170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8">
        <v>559774847.95000005</v>
      </c>
      <c r="Q15" s="68"/>
      <c r="R15" s="68"/>
      <c r="S15" s="68"/>
      <c r="T15" s="68"/>
      <c r="U15" s="68"/>
      <c r="V15" s="67" t="s">
        <v>24</v>
      </c>
      <c r="W15" s="67"/>
      <c r="X15" s="67"/>
      <c r="Y15" s="67"/>
      <c r="Z15" s="67"/>
      <c r="AA15" s="67"/>
      <c r="AB15" s="67" t="s">
        <v>24</v>
      </c>
      <c r="AC15" s="67"/>
      <c r="AD15" s="67"/>
      <c r="AE15" s="67"/>
      <c r="AF15" s="67"/>
      <c r="AG15" s="67"/>
      <c r="AH15" s="64">
        <v>559774847.95000005</v>
      </c>
      <c r="AI15" s="64"/>
      <c r="AJ15" s="64"/>
      <c r="AK15" s="64"/>
    </row>
    <row r="16" spans="1:37" s="6" customFormat="1" ht="15" customHeight="1" x14ac:dyDescent="0.3">
      <c r="A16" s="80" t="s">
        <v>171</v>
      </c>
      <c r="B16" s="80"/>
      <c r="C16" s="80"/>
      <c r="D16" s="65" t="s">
        <v>172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8">
        <v>165888686.59999999</v>
      </c>
      <c r="Q16" s="68"/>
      <c r="R16" s="68"/>
      <c r="S16" s="68"/>
      <c r="T16" s="68"/>
      <c r="U16" s="68"/>
      <c r="V16" s="67" t="s">
        <v>24</v>
      </c>
      <c r="W16" s="67"/>
      <c r="X16" s="67"/>
      <c r="Y16" s="67"/>
      <c r="Z16" s="67"/>
      <c r="AA16" s="67"/>
      <c r="AB16" s="67" t="s">
        <v>24</v>
      </c>
      <c r="AC16" s="67"/>
      <c r="AD16" s="67"/>
      <c r="AE16" s="67"/>
      <c r="AF16" s="67"/>
      <c r="AG16" s="67"/>
      <c r="AH16" s="64">
        <v>165888686.59999999</v>
      </c>
      <c r="AI16" s="64"/>
      <c r="AJ16" s="64"/>
      <c r="AK16" s="64"/>
    </row>
    <row r="17" spans="1:37" ht="15" customHeight="1" x14ac:dyDescent="0.3"/>
    <row r="18" spans="1:37" ht="15" customHeight="1" x14ac:dyDescent="0.3"/>
    <row r="19" spans="1:37" ht="15" customHeight="1" x14ac:dyDescent="0.3"/>
    <row r="20" spans="1:37" s="1" customFormat="1" ht="17.100000000000001" customHeight="1" x14ac:dyDescent="0.3">
      <c r="D20" s="69" t="s">
        <v>42</v>
      </c>
      <c r="E20" s="69"/>
      <c r="F20" s="69"/>
      <c r="G20" s="69"/>
    </row>
    <row r="21" spans="1:37" ht="15" customHeight="1" x14ac:dyDescent="0.3"/>
    <row r="22" spans="1:37" ht="15" customHeight="1" x14ac:dyDescent="0.3">
      <c r="A22" s="81" t="s">
        <v>0</v>
      </c>
      <c r="B22" s="81"/>
      <c r="C22" s="81"/>
      <c r="D22" s="81" t="s">
        <v>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69" t="s">
        <v>157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81" t="s">
        <v>158</v>
      </c>
      <c r="AI22" s="81"/>
      <c r="AJ22" s="81"/>
      <c r="AK22" s="81"/>
    </row>
    <row r="23" spans="1:37" ht="93.75" customHeight="1" x14ac:dyDescent="0.3">
      <c r="A23" s="82"/>
      <c r="B23" s="83"/>
      <c r="C23" s="84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  <c r="P23" s="69" t="s">
        <v>159</v>
      </c>
      <c r="Q23" s="69"/>
      <c r="R23" s="69"/>
      <c r="S23" s="69"/>
      <c r="T23" s="69"/>
      <c r="U23" s="69"/>
      <c r="V23" s="69" t="s">
        <v>160</v>
      </c>
      <c r="W23" s="69"/>
      <c r="X23" s="69"/>
      <c r="Y23" s="69"/>
      <c r="Z23" s="69"/>
      <c r="AA23" s="69"/>
      <c r="AB23" s="69" t="s">
        <v>161</v>
      </c>
      <c r="AC23" s="69"/>
      <c r="AD23" s="69"/>
      <c r="AE23" s="69"/>
      <c r="AF23" s="69"/>
      <c r="AG23" s="69"/>
      <c r="AH23" s="82"/>
      <c r="AI23" s="83"/>
      <c r="AJ23" s="83"/>
      <c r="AK23" s="84"/>
    </row>
    <row r="24" spans="1:37" ht="15" customHeight="1" x14ac:dyDescent="0.3">
      <c r="A24" s="69" t="s">
        <v>2</v>
      </c>
      <c r="B24" s="69"/>
      <c r="C24" s="69"/>
      <c r="D24" s="69" t="s">
        <v>3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 t="s">
        <v>4</v>
      </c>
      <c r="Q24" s="69"/>
      <c r="R24" s="69"/>
      <c r="S24" s="69"/>
      <c r="T24" s="69"/>
      <c r="U24" s="69"/>
      <c r="V24" s="69" t="s">
        <v>5</v>
      </c>
      <c r="W24" s="69"/>
      <c r="X24" s="69"/>
      <c r="Y24" s="69"/>
      <c r="Z24" s="69"/>
      <c r="AA24" s="69"/>
      <c r="AB24" s="69" t="s">
        <v>6</v>
      </c>
      <c r="AC24" s="69"/>
      <c r="AD24" s="69"/>
      <c r="AE24" s="69"/>
      <c r="AF24" s="69"/>
      <c r="AG24" s="69"/>
      <c r="AH24" s="69" t="s">
        <v>36</v>
      </c>
      <c r="AI24" s="69"/>
      <c r="AJ24" s="69"/>
      <c r="AK24" s="69"/>
    </row>
    <row r="25" spans="1:37" ht="15" customHeight="1" x14ac:dyDescent="0.3">
      <c r="A25" s="80" t="s">
        <v>2</v>
      </c>
      <c r="B25" s="80"/>
      <c r="C25" s="80"/>
      <c r="D25" s="65" t="s">
        <v>162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4">
        <v>723680976.76999998</v>
      </c>
      <c r="Q25" s="64"/>
      <c r="R25" s="64"/>
      <c r="S25" s="64"/>
      <c r="T25" s="64"/>
      <c r="U25" s="64"/>
      <c r="V25" s="66" t="s">
        <v>24</v>
      </c>
      <c r="W25" s="66"/>
      <c r="X25" s="66"/>
      <c r="Y25" s="66"/>
      <c r="Z25" s="66"/>
      <c r="AA25" s="66"/>
      <c r="AB25" s="66" t="s">
        <v>24</v>
      </c>
      <c r="AC25" s="66"/>
      <c r="AD25" s="66"/>
      <c r="AE25" s="66"/>
      <c r="AF25" s="66"/>
      <c r="AG25" s="66"/>
      <c r="AH25" s="64">
        <v>723680976.76999998</v>
      </c>
      <c r="AI25" s="64"/>
      <c r="AJ25" s="64"/>
      <c r="AK25" s="64"/>
    </row>
    <row r="26" spans="1:37" ht="15" customHeight="1" x14ac:dyDescent="0.3">
      <c r="A26" s="80" t="s">
        <v>3</v>
      </c>
      <c r="B26" s="80"/>
      <c r="C26" s="80"/>
      <c r="D26" s="65" t="s">
        <v>163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4">
        <v>723680976.76999998</v>
      </c>
      <c r="Q26" s="64"/>
      <c r="R26" s="64"/>
      <c r="S26" s="64"/>
      <c r="T26" s="64"/>
      <c r="U26" s="64"/>
      <c r="V26" s="66" t="s">
        <v>24</v>
      </c>
      <c r="W26" s="66"/>
      <c r="X26" s="66"/>
      <c r="Y26" s="66"/>
      <c r="Z26" s="66"/>
      <c r="AA26" s="66"/>
      <c r="AB26" s="66" t="s">
        <v>24</v>
      </c>
      <c r="AC26" s="66"/>
      <c r="AD26" s="66"/>
      <c r="AE26" s="66"/>
      <c r="AF26" s="66"/>
      <c r="AG26" s="66"/>
      <c r="AH26" s="64">
        <v>723680976.76999998</v>
      </c>
      <c r="AI26" s="64"/>
      <c r="AJ26" s="64"/>
      <c r="AK26" s="64"/>
    </row>
    <row r="27" spans="1:37" ht="45" customHeight="1" x14ac:dyDescent="0.3">
      <c r="A27" s="80" t="s">
        <v>4</v>
      </c>
      <c r="B27" s="80"/>
      <c r="C27" s="80"/>
      <c r="D27" s="65" t="s">
        <v>164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4">
        <v>723680976.76999998</v>
      </c>
      <c r="Q27" s="64"/>
      <c r="R27" s="64"/>
      <c r="S27" s="64"/>
      <c r="T27" s="64"/>
      <c r="U27" s="64"/>
      <c r="V27" s="66" t="s">
        <v>24</v>
      </c>
      <c r="W27" s="66"/>
      <c r="X27" s="66"/>
      <c r="Y27" s="66"/>
      <c r="Z27" s="66"/>
      <c r="AA27" s="66"/>
      <c r="AB27" s="66" t="s">
        <v>24</v>
      </c>
      <c r="AC27" s="66"/>
      <c r="AD27" s="66"/>
      <c r="AE27" s="66"/>
      <c r="AF27" s="66"/>
      <c r="AG27" s="66"/>
      <c r="AH27" s="64">
        <v>723680976.76999998</v>
      </c>
      <c r="AI27" s="64"/>
      <c r="AJ27" s="64"/>
      <c r="AK27" s="64"/>
    </row>
    <row r="28" spans="1:37" ht="15" customHeight="1" x14ac:dyDescent="0.3">
      <c r="A28" s="80" t="s">
        <v>5</v>
      </c>
      <c r="B28" s="80"/>
      <c r="C28" s="80"/>
      <c r="D28" s="65" t="s">
        <v>165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4">
        <v>723680976.76999998</v>
      </c>
      <c r="Q28" s="64"/>
      <c r="R28" s="64"/>
      <c r="S28" s="64"/>
      <c r="T28" s="64"/>
      <c r="U28" s="64"/>
      <c r="V28" s="66" t="s">
        <v>24</v>
      </c>
      <c r="W28" s="66"/>
      <c r="X28" s="66"/>
      <c r="Y28" s="66"/>
      <c r="Z28" s="66"/>
      <c r="AA28" s="66"/>
      <c r="AB28" s="66" t="s">
        <v>24</v>
      </c>
      <c r="AC28" s="66"/>
      <c r="AD28" s="66"/>
      <c r="AE28" s="66"/>
      <c r="AF28" s="66"/>
      <c r="AG28" s="66"/>
      <c r="AH28" s="64">
        <v>723680976.76999998</v>
      </c>
      <c r="AI28" s="64"/>
      <c r="AJ28" s="64"/>
      <c r="AK28" s="64"/>
    </row>
    <row r="29" spans="1:37" ht="15" customHeight="1" x14ac:dyDescent="0.3">
      <c r="A29" s="80" t="s">
        <v>83</v>
      </c>
      <c r="B29" s="80"/>
      <c r="C29" s="80"/>
      <c r="D29" s="65" t="s">
        <v>166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4">
        <v>723680976.76999998</v>
      </c>
      <c r="Q29" s="64"/>
      <c r="R29" s="64"/>
      <c r="S29" s="64"/>
      <c r="T29" s="64"/>
      <c r="U29" s="64"/>
      <c r="V29" s="66" t="s">
        <v>24</v>
      </c>
      <c r="W29" s="66"/>
      <c r="X29" s="66"/>
      <c r="Y29" s="66"/>
      <c r="Z29" s="66"/>
      <c r="AA29" s="66"/>
      <c r="AB29" s="66" t="s">
        <v>24</v>
      </c>
      <c r="AC29" s="66"/>
      <c r="AD29" s="66"/>
      <c r="AE29" s="66"/>
      <c r="AF29" s="66"/>
      <c r="AG29" s="66"/>
      <c r="AH29" s="64">
        <v>723680976.76999998</v>
      </c>
      <c r="AI29" s="64"/>
      <c r="AJ29" s="64"/>
      <c r="AK29" s="64"/>
    </row>
    <row r="30" spans="1:37" ht="15" customHeight="1" x14ac:dyDescent="0.3">
      <c r="A30" s="80" t="s">
        <v>167</v>
      </c>
      <c r="B30" s="80"/>
      <c r="C30" s="80"/>
      <c r="D30" s="65" t="s">
        <v>168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8">
        <v>127693172.66</v>
      </c>
      <c r="Q30" s="68"/>
      <c r="R30" s="68"/>
      <c r="S30" s="68"/>
      <c r="T30" s="68"/>
      <c r="U30" s="68"/>
      <c r="V30" s="67" t="s">
        <v>24</v>
      </c>
      <c r="W30" s="67"/>
      <c r="X30" s="67"/>
      <c r="Y30" s="67"/>
      <c r="Z30" s="67"/>
      <c r="AA30" s="67"/>
      <c r="AB30" s="67" t="s">
        <v>24</v>
      </c>
      <c r="AC30" s="67"/>
      <c r="AD30" s="67"/>
      <c r="AE30" s="67"/>
      <c r="AF30" s="67"/>
      <c r="AG30" s="67"/>
      <c r="AH30" s="64">
        <v>127693172.66</v>
      </c>
      <c r="AI30" s="64"/>
      <c r="AJ30" s="64"/>
      <c r="AK30" s="64"/>
    </row>
    <row r="31" spans="1:37" ht="15" customHeight="1" x14ac:dyDescent="0.3">
      <c r="A31" s="80" t="s">
        <v>169</v>
      </c>
      <c r="B31" s="80"/>
      <c r="C31" s="80"/>
      <c r="D31" s="65" t="s">
        <v>170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8">
        <v>229257105.30000001</v>
      </c>
      <c r="Q31" s="68"/>
      <c r="R31" s="68"/>
      <c r="S31" s="68"/>
      <c r="T31" s="68"/>
      <c r="U31" s="68"/>
      <c r="V31" s="67" t="s">
        <v>24</v>
      </c>
      <c r="W31" s="67"/>
      <c r="X31" s="67"/>
      <c r="Y31" s="67"/>
      <c r="Z31" s="67"/>
      <c r="AA31" s="67"/>
      <c r="AB31" s="67" t="s">
        <v>24</v>
      </c>
      <c r="AC31" s="67"/>
      <c r="AD31" s="67"/>
      <c r="AE31" s="67"/>
      <c r="AF31" s="67"/>
      <c r="AG31" s="67"/>
      <c r="AH31" s="64">
        <v>229257105.30000001</v>
      </c>
      <c r="AI31" s="64"/>
      <c r="AJ31" s="64"/>
      <c r="AK31" s="64"/>
    </row>
    <row r="32" spans="1:37" ht="15" customHeight="1" x14ac:dyDescent="0.3">
      <c r="A32" s="80" t="s">
        <v>171</v>
      </c>
      <c r="B32" s="80"/>
      <c r="C32" s="80"/>
      <c r="D32" s="65" t="s">
        <v>172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8">
        <v>366730698.81</v>
      </c>
      <c r="Q32" s="68"/>
      <c r="R32" s="68"/>
      <c r="S32" s="68"/>
      <c r="T32" s="68"/>
      <c r="U32" s="68"/>
      <c r="V32" s="67" t="s">
        <v>24</v>
      </c>
      <c r="W32" s="67"/>
      <c r="X32" s="67"/>
      <c r="Y32" s="67"/>
      <c r="Z32" s="67"/>
      <c r="AA32" s="67"/>
      <c r="AB32" s="67" t="s">
        <v>24</v>
      </c>
      <c r="AC32" s="67"/>
      <c r="AD32" s="67"/>
      <c r="AE32" s="67"/>
      <c r="AF32" s="67"/>
      <c r="AG32" s="67"/>
      <c r="AH32" s="64">
        <v>366730698.81</v>
      </c>
      <c r="AI32" s="64"/>
      <c r="AJ32" s="64"/>
      <c r="AK32" s="64"/>
    </row>
    <row r="33" ht="15" customHeight="1" x14ac:dyDescent="0.3"/>
    <row r="34" ht="15" customHeight="1" x14ac:dyDescent="0.3"/>
  </sheetData>
  <mergeCells count="125">
    <mergeCell ref="A8:C8"/>
    <mergeCell ref="D8:O8"/>
    <mergeCell ref="P8:U8"/>
    <mergeCell ref="V8:AA8"/>
    <mergeCell ref="AB8:AG8"/>
    <mergeCell ref="AH8:AK8"/>
    <mergeCell ref="D2:AG2"/>
    <mergeCell ref="D4:G4"/>
    <mergeCell ref="A6:C7"/>
    <mergeCell ref="D6:O7"/>
    <mergeCell ref="P6:AG6"/>
    <mergeCell ref="AH6:AK7"/>
    <mergeCell ref="P7:U7"/>
    <mergeCell ref="V7:AA7"/>
    <mergeCell ref="AB7:AG7"/>
    <mergeCell ref="A10:C10"/>
    <mergeCell ref="D10:O10"/>
    <mergeCell ref="P10:U10"/>
    <mergeCell ref="V10:AA10"/>
    <mergeCell ref="AB10:AG10"/>
    <mergeCell ref="AH10:AK10"/>
    <mergeCell ref="A9:C9"/>
    <mergeCell ref="D9:O9"/>
    <mergeCell ref="P9:U9"/>
    <mergeCell ref="V9:AA9"/>
    <mergeCell ref="AB9:AG9"/>
    <mergeCell ref="AH9:AK9"/>
    <mergeCell ref="A12:C12"/>
    <mergeCell ref="D12:O12"/>
    <mergeCell ref="P12:U12"/>
    <mergeCell ref="V12:AA12"/>
    <mergeCell ref="AB12:AG12"/>
    <mergeCell ref="AH12:AK12"/>
    <mergeCell ref="A11:C11"/>
    <mergeCell ref="D11:O11"/>
    <mergeCell ref="P11:U11"/>
    <mergeCell ref="V11:AA11"/>
    <mergeCell ref="AB11:AG11"/>
    <mergeCell ref="AH11:AK11"/>
    <mergeCell ref="A14:C14"/>
    <mergeCell ref="D14:O14"/>
    <mergeCell ref="P14:U14"/>
    <mergeCell ref="V14:AA14"/>
    <mergeCell ref="AB14:AG14"/>
    <mergeCell ref="AH14:AK14"/>
    <mergeCell ref="A13:C13"/>
    <mergeCell ref="D13:O13"/>
    <mergeCell ref="P13:U13"/>
    <mergeCell ref="V13:AA13"/>
    <mergeCell ref="AB13:AG13"/>
    <mergeCell ref="AH13:AK13"/>
    <mergeCell ref="A16:C16"/>
    <mergeCell ref="D16:O16"/>
    <mergeCell ref="P16:U16"/>
    <mergeCell ref="V16:AA16"/>
    <mergeCell ref="AB16:AG16"/>
    <mergeCell ref="AH16:AK16"/>
    <mergeCell ref="A15:C15"/>
    <mergeCell ref="D15:O15"/>
    <mergeCell ref="P15:U15"/>
    <mergeCell ref="V15:AA15"/>
    <mergeCell ref="AB15:AG15"/>
    <mergeCell ref="AH15:AK15"/>
    <mergeCell ref="A24:C24"/>
    <mergeCell ref="D24:O24"/>
    <mergeCell ref="P24:U24"/>
    <mergeCell ref="V24:AA24"/>
    <mergeCell ref="AB24:AG24"/>
    <mergeCell ref="AH24:AK24"/>
    <mergeCell ref="D20:G20"/>
    <mergeCell ref="A22:C23"/>
    <mergeCell ref="D22:O23"/>
    <mergeCell ref="P22:AG22"/>
    <mergeCell ref="AH22:AK23"/>
    <mergeCell ref="P23:U23"/>
    <mergeCell ref="V23:AA23"/>
    <mergeCell ref="AB23:AG23"/>
    <mergeCell ref="A26:C26"/>
    <mergeCell ref="D26:O26"/>
    <mergeCell ref="P26:U26"/>
    <mergeCell ref="V26:AA26"/>
    <mergeCell ref="AB26:AG26"/>
    <mergeCell ref="AH26:AK26"/>
    <mergeCell ref="A25:C25"/>
    <mergeCell ref="D25:O25"/>
    <mergeCell ref="P25:U25"/>
    <mergeCell ref="V25:AA25"/>
    <mergeCell ref="AB25:AG25"/>
    <mergeCell ref="AH25:AK25"/>
    <mergeCell ref="A28:C28"/>
    <mergeCell ref="D28:O28"/>
    <mergeCell ref="P28:U28"/>
    <mergeCell ref="V28:AA28"/>
    <mergeCell ref="AB28:AG28"/>
    <mergeCell ref="AH28:AK28"/>
    <mergeCell ref="A27:C27"/>
    <mergeCell ref="D27:O27"/>
    <mergeCell ref="P27:U27"/>
    <mergeCell ref="V27:AA27"/>
    <mergeCell ref="AB27:AG27"/>
    <mergeCell ref="AH27:AK27"/>
    <mergeCell ref="A30:C30"/>
    <mergeCell ref="D30:O30"/>
    <mergeCell ref="P30:U30"/>
    <mergeCell ref="V30:AA30"/>
    <mergeCell ref="AB30:AG30"/>
    <mergeCell ref="AH30:AK30"/>
    <mergeCell ref="A29:C29"/>
    <mergeCell ref="D29:O29"/>
    <mergeCell ref="P29:U29"/>
    <mergeCell ref="V29:AA29"/>
    <mergeCell ref="AB29:AG29"/>
    <mergeCell ref="AH29:AK29"/>
    <mergeCell ref="A32:C32"/>
    <mergeCell ref="D32:O32"/>
    <mergeCell ref="P32:U32"/>
    <mergeCell ref="V32:AA32"/>
    <mergeCell ref="AB32:AG32"/>
    <mergeCell ref="AH32:AK32"/>
    <mergeCell ref="A31:C31"/>
    <mergeCell ref="D31:O31"/>
    <mergeCell ref="P31:U31"/>
    <mergeCell ref="V31:AA31"/>
    <mergeCell ref="AB31:AG31"/>
    <mergeCell ref="AH31:AK31"/>
  </mergeCells>
  <pageMargins left="0.1388888888888889" right="0.1388888888888889" top="0.1388888888888889" bottom="0.1388888888888889" header="0.3" footer="0.3"/>
  <pageSetup paperSize="9" scale="6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opLeftCell="A46" workbookViewId="0">
      <selection activeCell="A57" sqref="A57:XFD64"/>
    </sheetView>
  </sheetViews>
  <sheetFormatPr defaultColWidth="9" defaultRowHeight="14.4" x14ac:dyDescent="0.3"/>
  <cols>
    <col min="1" max="1" width="10" style="8" customWidth="1"/>
    <col min="2" max="2" width="23" style="8" customWidth="1"/>
    <col min="3" max="4" width="20" style="8" customWidth="1"/>
    <col min="5" max="5" width="1.88671875" style="8" customWidth="1"/>
    <col min="6" max="6" width="5.109375" style="8" customWidth="1"/>
    <col min="7" max="7" width="13" style="8" customWidth="1"/>
    <col min="8" max="8" width="1.88671875" style="8" customWidth="1"/>
    <col min="9" max="9" width="5.109375" style="8" customWidth="1"/>
    <col min="10" max="10" width="13" style="8" customWidth="1"/>
    <col min="11" max="11" width="1.88671875" style="8" customWidth="1"/>
    <col min="12" max="12" width="5.109375" style="8" customWidth="1"/>
    <col min="13" max="13" width="14.88671875" style="8" customWidth="1"/>
    <col min="14" max="14" width="5.109375" style="8" customWidth="1"/>
    <col min="15" max="15" width="14.88671875" style="8" customWidth="1"/>
    <col min="16" max="16" width="5.109375" style="8" customWidth="1"/>
    <col min="17" max="17" width="14.88671875" style="8" customWidth="1"/>
    <col min="18" max="18" width="5.109375" style="8" customWidth="1"/>
    <col min="19" max="19" width="3.88671875" style="8" customWidth="1"/>
    <col min="20" max="16384" width="9" style="9"/>
  </cols>
  <sheetData>
    <row r="1" spans="1:18" s="1" customFormat="1" ht="15" customHeight="1" x14ac:dyDescent="0.3">
      <c r="Q1" s="2"/>
      <c r="R1" s="3" t="s">
        <v>25</v>
      </c>
    </row>
    <row r="2" spans="1:18" s="1" customFormat="1" ht="30" customHeight="1" x14ac:dyDescent="0.3">
      <c r="B2" s="71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s="1" customFormat="1" ht="18" customHeight="1" x14ac:dyDescent="0.3"/>
    <row r="4" spans="1:18" s="1" customFormat="1" ht="17.100000000000001" customHeight="1" x14ac:dyDescent="0.3">
      <c r="B4" s="4" t="s">
        <v>29</v>
      </c>
    </row>
    <row r="5" spans="1:18" s="1" customFormat="1" ht="15" customHeight="1" x14ac:dyDescent="0.3">
      <c r="Q5" s="2"/>
      <c r="R5" s="3" t="s">
        <v>173</v>
      </c>
    </row>
    <row r="6" spans="1:18" s="5" customFormat="1" ht="15" customHeight="1" x14ac:dyDescent="0.3">
      <c r="A6" s="81" t="s">
        <v>0</v>
      </c>
      <c r="B6" s="81" t="s">
        <v>1</v>
      </c>
      <c r="C6" s="81"/>
      <c r="D6" s="81"/>
      <c r="E6" s="81"/>
      <c r="F6" s="81"/>
      <c r="G6" s="69" t="s">
        <v>157</v>
      </c>
      <c r="H6" s="69"/>
      <c r="I6" s="69"/>
      <c r="J6" s="69"/>
      <c r="K6" s="69"/>
      <c r="L6" s="69"/>
      <c r="M6" s="69"/>
      <c r="N6" s="69"/>
      <c r="O6" s="81" t="s">
        <v>158</v>
      </c>
      <c r="P6" s="81"/>
      <c r="Q6" s="81" t="s">
        <v>174</v>
      </c>
      <c r="R6" s="81"/>
    </row>
    <row r="7" spans="1:18" ht="86.1" customHeight="1" x14ac:dyDescent="0.3">
      <c r="A7" s="85"/>
      <c r="B7" s="82"/>
      <c r="C7" s="83"/>
      <c r="D7" s="83"/>
      <c r="E7" s="83"/>
      <c r="F7" s="84"/>
      <c r="G7" s="69" t="s">
        <v>159</v>
      </c>
      <c r="H7" s="69"/>
      <c r="I7" s="69"/>
      <c r="J7" s="69" t="s">
        <v>160</v>
      </c>
      <c r="K7" s="69"/>
      <c r="L7" s="69"/>
      <c r="M7" s="69" t="s">
        <v>161</v>
      </c>
      <c r="N7" s="69"/>
      <c r="O7" s="82"/>
      <c r="P7" s="84"/>
      <c r="Q7" s="82"/>
      <c r="R7" s="84"/>
    </row>
    <row r="8" spans="1:18" s="6" customFormat="1" ht="15" customHeight="1" x14ac:dyDescent="0.3">
      <c r="A8" s="4" t="s">
        <v>2</v>
      </c>
      <c r="B8" s="69" t="s">
        <v>3</v>
      </c>
      <c r="C8" s="69"/>
      <c r="D8" s="69"/>
      <c r="E8" s="69"/>
      <c r="F8" s="69"/>
      <c r="G8" s="69" t="s">
        <v>4</v>
      </c>
      <c r="H8" s="69"/>
      <c r="I8" s="69"/>
      <c r="J8" s="69" t="s">
        <v>5</v>
      </c>
      <c r="K8" s="69"/>
      <c r="L8" s="69"/>
      <c r="M8" s="69" t="s">
        <v>6</v>
      </c>
      <c r="N8" s="69"/>
      <c r="O8" s="69" t="s">
        <v>36</v>
      </c>
      <c r="P8" s="69"/>
      <c r="Q8" s="69" t="s">
        <v>37</v>
      </c>
      <c r="R8" s="69"/>
    </row>
    <row r="9" spans="1:18" s="6" customFormat="1" ht="30" customHeight="1" x14ac:dyDescent="0.3">
      <c r="A9" s="7" t="s">
        <v>2</v>
      </c>
      <c r="B9" s="65" t="s">
        <v>175</v>
      </c>
      <c r="C9" s="65"/>
      <c r="D9" s="65"/>
      <c r="E9" s="65"/>
      <c r="F9" s="65"/>
      <c r="G9" s="64">
        <v>39790956.259999998</v>
      </c>
      <c r="H9" s="64"/>
      <c r="I9" s="64"/>
      <c r="J9" s="64">
        <v>133901248.48999999</v>
      </c>
      <c r="K9" s="64"/>
      <c r="L9" s="64"/>
      <c r="M9" s="64">
        <v>8617154.3800000008</v>
      </c>
      <c r="N9" s="64"/>
      <c r="O9" s="64">
        <v>182309359.13</v>
      </c>
      <c r="P9" s="64"/>
      <c r="Q9" s="64">
        <v>182309359.13</v>
      </c>
      <c r="R9" s="64"/>
    </row>
    <row r="10" spans="1:18" s="6" customFormat="1" ht="15" customHeight="1" x14ac:dyDescent="0.3">
      <c r="A10" s="7" t="s">
        <v>3</v>
      </c>
      <c r="B10" s="65" t="s">
        <v>176</v>
      </c>
      <c r="C10" s="65"/>
      <c r="D10" s="65"/>
      <c r="E10" s="65"/>
      <c r="F10" s="65"/>
      <c r="G10" s="64">
        <v>1252596.8400000001</v>
      </c>
      <c r="H10" s="64"/>
      <c r="I10" s="64"/>
      <c r="J10" s="66" t="s">
        <v>24</v>
      </c>
      <c r="K10" s="66"/>
      <c r="L10" s="66"/>
      <c r="M10" s="66" t="s">
        <v>24</v>
      </c>
      <c r="N10" s="66"/>
      <c r="O10" s="64">
        <v>1252596.8400000001</v>
      </c>
      <c r="P10" s="64"/>
      <c r="Q10" s="64">
        <v>1252596.8400000001</v>
      </c>
      <c r="R10" s="64"/>
    </row>
    <row r="11" spans="1:18" s="6" customFormat="1" ht="15" customHeight="1" x14ac:dyDescent="0.3">
      <c r="A11" s="7" t="s">
        <v>6</v>
      </c>
      <c r="B11" s="65" t="s">
        <v>58</v>
      </c>
      <c r="C11" s="65"/>
      <c r="D11" s="65"/>
      <c r="E11" s="65"/>
      <c r="F11" s="65"/>
      <c r="G11" s="68">
        <v>1252596.8400000001</v>
      </c>
      <c r="H11" s="68"/>
      <c r="I11" s="68"/>
      <c r="J11" s="67" t="s">
        <v>24</v>
      </c>
      <c r="K11" s="67"/>
      <c r="L11" s="67"/>
      <c r="M11" s="67" t="s">
        <v>24</v>
      </c>
      <c r="N11" s="67"/>
      <c r="O11" s="64">
        <v>1252596.8400000001</v>
      </c>
      <c r="P11" s="64"/>
      <c r="Q11" s="68">
        <v>1252596.8400000001</v>
      </c>
      <c r="R11" s="68"/>
    </row>
    <row r="12" spans="1:18" s="6" customFormat="1" ht="30" customHeight="1" x14ac:dyDescent="0.3">
      <c r="A12" s="7" t="s">
        <v>38</v>
      </c>
      <c r="B12" s="65" t="s">
        <v>177</v>
      </c>
      <c r="C12" s="65"/>
      <c r="D12" s="65"/>
      <c r="E12" s="65"/>
      <c r="F12" s="65"/>
      <c r="G12" s="64">
        <v>38538359.420000002</v>
      </c>
      <c r="H12" s="64"/>
      <c r="I12" s="64"/>
      <c r="J12" s="64">
        <v>133901248.48999999</v>
      </c>
      <c r="K12" s="64"/>
      <c r="L12" s="64"/>
      <c r="M12" s="64">
        <v>8617154.3800000008</v>
      </c>
      <c r="N12" s="64"/>
      <c r="O12" s="64">
        <v>181056762.28999999</v>
      </c>
      <c r="P12" s="64"/>
      <c r="Q12" s="64">
        <v>181056762.28999999</v>
      </c>
      <c r="R12" s="64"/>
    </row>
    <row r="13" spans="1:18" s="6" customFormat="1" ht="15" customHeight="1" x14ac:dyDescent="0.3">
      <c r="A13" s="7" t="s">
        <v>83</v>
      </c>
      <c r="B13" s="65" t="s">
        <v>178</v>
      </c>
      <c r="C13" s="65"/>
      <c r="D13" s="65"/>
      <c r="E13" s="65"/>
      <c r="F13" s="65"/>
      <c r="G13" s="64">
        <v>38538359.420000002</v>
      </c>
      <c r="H13" s="64"/>
      <c r="I13" s="64"/>
      <c r="J13" s="73">
        <v>95015.56</v>
      </c>
      <c r="K13" s="73"/>
      <c r="L13" s="73"/>
      <c r="M13" s="66" t="s">
        <v>24</v>
      </c>
      <c r="N13" s="66"/>
      <c r="O13" s="64">
        <v>38633374.979999997</v>
      </c>
      <c r="P13" s="64"/>
      <c r="Q13" s="64">
        <v>38633374.979999997</v>
      </c>
      <c r="R13" s="64"/>
    </row>
    <row r="14" spans="1:18" s="6" customFormat="1" ht="30" customHeight="1" x14ac:dyDescent="0.3">
      <c r="A14" s="7" t="s">
        <v>59</v>
      </c>
      <c r="B14" s="65" t="s">
        <v>61</v>
      </c>
      <c r="C14" s="65"/>
      <c r="D14" s="65"/>
      <c r="E14" s="65"/>
      <c r="F14" s="65"/>
      <c r="G14" s="68">
        <v>38538359.420000002</v>
      </c>
      <c r="H14" s="68"/>
      <c r="I14" s="68"/>
      <c r="J14" s="67" t="s">
        <v>24</v>
      </c>
      <c r="K14" s="67"/>
      <c r="L14" s="67"/>
      <c r="M14" s="67" t="s">
        <v>24</v>
      </c>
      <c r="N14" s="67"/>
      <c r="O14" s="64">
        <v>38538359.420000002</v>
      </c>
      <c r="P14" s="64"/>
      <c r="Q14" s="68">
        <v>38538359.420000002</v>
      </c>
      <c r="R14" s="68"/>
    </row>
    <row r="15" spans="1:18" s="6" customFormat="1" ht="30" customHeight="1" x14ac:dyDescent="0.3">
      <c r="A15" s="7" t="s">
        <v>39</v>
      </c>
      <c r="B15" s="65" t="s">
        <v>63</v>
      </c>
      <c r="C15" s="65"/>
      <c r="D15" s="65"/>
      <c r="E15" s="65"/>
      <c r="F15" s="65"/>
      <c r="G15" s="67" t="s">
        <v>24</v>
      </c>
      <c r="H15" s="67"/>
      <c r="I15" s="67"/>
      <c r="J15" s="72">
        <v>95015.56</v>
      </c>
      <c r="K15" s="72"/>
      <c r="L15" s="72"/>
      <c r="M15" s="67" t="s">
        <v>24</v>
      </c>
      <c r="N15" s="67"/>
      <c r="O15" s="73">
        <v>95015.56</v>
      </c>
      <c r="P15" s="73"/>
      <c r="Q15" s="72">
        <v>95015.56</v>
      </c>
      <c r="R15" s="72"/>
    </row>
    <row r="16" spans="1:18" s="6" customFormat="1" ht="15" customHeight="1" x14ac:dyDescent="0.3">
      <c r="A16" s="7" t="s">
        <v>91</v>
      </c>
      <c r="B16" s="65" t="s">
        <v>179</v>
      </c>
      <c r="C16" s="65"/>
      <c r="D16" s="65"/>
      <c r="E16" s="65"/>
      <c r="F16" s="65"/>
      <c r="G16" s="66" t="s">
        <v>24</v>
      </c>
      <c r="H16" s="66"/>
      <c r="I16" s="66"/>
      <c r="J16" s="64">
        <v>133806232.93000001</v>
      </c>
      <c r="K16" s="64"/>
      <c r="L16" s="64"/>
      <c r="M16" s="66" t="s">
        <v>24</v>
      </c>
      <c r="N16" s="66"/>
      <c r="O16" s="64">
        <v>133806232.93000001</v>
      </c>
      <c r="P16" s="64"/>
      <c r="Q16" s="64">
        <v>133806232.93000001</v>
      </c>
      <c r="R16" s="64"/>
    </row>
    <row r="17" spans="1:18" s="6" customFormat="1" ht="30" customHeight="1" x14ac:dyDescent="0.3">
      <c r="A17" s="7" t="s">
        <v>15</v>
      </c>
      <c r="B17" s="65" t="s">
        <v>180</v>
      </c>
      <c r="C17" s="65"/>
      <c r="D17" s="65"/>
      <c r="E17" s="65"/>
      <c r="F17" s="65"/>
      <c r="G17" s="67" t="s">
        <v>24</v>
      </c>
      <c r="H17" s="67"/>
      <c r="I17" s="67"/>
      <c r="J17" s="68">
        <v>133806232.93000001</v>
      </c>
      <c r="K17" s="68"/>
      <c r="L17" s="68"/>
      <c r="M17" s="67" t="s">
        <v>24</v>
      </c>
      <c r="N17" s="67"/>
      <c r="O17" s="64">
        <v>133806232.93000001</v>
      </c>
      <c r="P17" s="64"/>
      <c r="Q17" s="68">
        <v>133806232.93000001</v>
      </c>
      <c r="R17" s="68"/>
    </row>
    <row r="18" spans="1:18" s="6" customFormat="1" ht="15" customHeight="1" x14ac:dyDescent="0.3">
      <c r="A18" s="7" t="s">
        <v>97</v>
      </c>
      <c r="B18" s="65" t="s">
        <v>181</v>
      </c>
      <c r="C18" s="65"/>
      <c r="D18" s="65"/>
      <c r="E18" s="65"/>
      <c r="F18" s="65"/>
      <c r="G18" s="66" t="s">
        <v>24</v>
      </c>
      <c r="H18" s="66"/>
      <c r="I18" s="66"/>
      <c r="J18" s="66" t="s">
        <v>24</v>
      </c>
      <c r="K18" s="66"/>
      <c r="L18" s="66"/>
      <c r="M18" s="64">
        <v>8617154.3800000008</v>
      </c>
      <c r="N18" s="64"/>
      <c r="O18" s="64">
        <v>8617154.3800000008</v>
      </c>
      <c r="P18" s="64"/>
      <c r="Q18" s="64">
        <v>8617154.3800000008</v>
      </c>
      <c r="R18" s="64"/>
    </row>
    <row r="19" spans="1:18" s="6" customFormat="1" ht="15" customHeight="1" x14ac:dyDescent="0.3">
      <c r="A19" s="7" t="s">
        <v>113</v>
      </c>
      <c r="B19" s="65" t="s">
        <v>71</v>
      </c>
      <c r="C19" s="65"/>
      <c r="D19" s="65"/>
      <c r="E19" s="65"/>
      <c r="F19" s="65"/>
      <c r="G19" s="67" t="s">
        <v>24</v>
      </c>
      <c r="H19" s="67"/>
      <c r="I19" s="67"/>
      <c r="J19" s="67" t="s">
        <v>24</v>
      </c>
      <c r="K19" s="67"/>
      <c r="L19" s="67"/>
      <c r="M19" s="72">
        <v>122499.75</v>
      </c>
      <c r="N19" s="72"/>
      <c r="O19" s="73">
        <v>122499.75</v>
      </c>
      <c r="P19" s="73"/>
      <c r="Q19" s="72">
        <v>122499.75</v>
      </c>
      <c r="R19" s="72"/>
    </row>
    <row r="20" spans="1:18" s="6" customFormat="1" ht="15" customHeight="1" x14ac:dyDescent="0.3">
      <c r="A20" s="7" t="s">
        <v>182</v>
      </c>
      <c r="B20" s="65" t="s">
        <v>41</v>
      </c>
      <c r="C20" s="65"/>
      <c r="D20" s="65"/>
      <c r="E20" s="65"/>
      <c r="F20" s="65"/>
      <c r="G20" s="67" t="s">
        <v>24</v>
      </c>
      <c r="H20" s="67"/>
      <c r="I20" s="67"/>
      <c r="J20" s="67" t="s">
        <v>24</v>
      </c>
      <c r="K20" s="67"/>
      <c r="L20" s="67"/>
      <c r="M20" s="68">
        <v>8494654.6300000008</v>
      </c>
      <c r="N20" s="68"/>
      <c r="O20" s="64">
        <v>8494654.6300000008</v>
      </c>
      <c r="P20" s="64"/>
      <c r="Q20" s="68">
        <v>8494654.6300000008</v>
      </c>
      <c r="R20" s="68"/>
    </row>
    <row r="21" spans="1:18" s="6" customFormat="1" ht="30" customHeight="1" x14ac:dyDescent="0.3">
      <c r="A21" s="7" t="s">
        <v>70</v>
      </c>
      <c r="B21" s="65" t="s">
        <v>183</v>
      </c>
      <c r="C21" s="65"/>
      <c r="D21" s="65"/>
      <c r="E21" s="65"/>
      <c r="F21" s="65"/>
      <c r="G21" s="66" t="s">
        <v>24</v>
      </c>
      <c r="H21" s="66"/>
      <c r="I21" s="66"/>
      <c r="J21" s="66" t="s">
        <v>24</v>
      </c>
      <c r="K21" s="66"/>
      <c r="L21" s="66"/>
      <c r="M21" s="64">
        <v>66047906.270000003</v>
      </c>
      <c r="N21" s="64"/>
      <c r="O21" s="64">
        <v>66047906.270000003</v>
      </c>
      <c r="P21" s="64"/>
      <c r="Q21" s="64">
        <v>66047906.270000003</v>
      </c>
      <c r="R21" s="64"/>
    </row>
    <row r="22" spans="1:18" s="6" customFormat="1" ht="30" customHeight="1" x14ac:dyDescent="0.3">
      <c r="A22" s="7" t="s">
        <v>115</v>
      </c>
      <c r="B22" s="65" t="s">
        <v>184</v>
      </c>
      <c r="C22" s="65"/>
      <c r="D22" s="65"/>
      <c r="E22" s="65"/>
      <c r="F22" s="65"/>
      <c r="G22" s="66" t="s">
        <v>24</v>
      </c>
      <c r="H22" s="66"/>
      <c r="I22" s="66"/>
      <c r="J22" s="66" t="s">
        <v>24</v>
      </c>
      <c r="K22" s="66"/>
      <c r="L22" s="66"/>
      <c r="M22" s="64">
        <v>66047906.270000003</v>
      </c>
      <c r="N22" s="64"/>
      <c r="O22" s="64">
        <v>66047906.270000003</v>
      </c>
      <c r="P22" s="64"/>
      <c r="Q22" s="64">
        <v>66047906.270000003</v>
      </c>
      <c r="R22" s="64"/>
    </row>
    <row r="23" spans="1:18" s="6" customFormat="1" ht="15" customHeight="1" x14ac:dyDescent="0.3">
      <c r="A23" s="7" t="s">
        <v>185</v>
      </c>
      <c r="B23" s="65" t="s">
        <v>186</v>
      </c>
      <c r="C23" s="65"/>
      <c r="D23" s="65"/>
      <c r="E23" s="65"/>
      <c r="F23" s="65"/>
      <c r="G23" s="66" t="s">
        <v>24</v>
      </c>
      <c r="H23" s="66"/>
      <c r="I23" s="66"/>
      <c r="J23" s="66" t="s">
        <v>24</v>
      </c>
      <c r="K23" s="66"/>
      <c r="L23" s="66"/>
      <c r="M23" s="64">
        <v>65883214.990000002</v>
      </c>
      <c r="N23" s="64"/>
      <c r="O23" s="64">
        <v>65883214.990000002</v>
      </c>
      <c r="P23" s="64"/>
      <c r="Q23" s="64">
        <v>65883214.990000002</v>
      </c>
      <c r="R23" s="64"/>
    </row>
    <row r="24" spans="1:18" s="6" customFormat="1" ht="15" customHeight="1" x14ac:dyDescent="0.3">
      <c r="A24" s="7" t="s">
        <v>187</v>
      </c>
      <c r="B24" s="65" t="s">
        <v>110</v>
      </c>
      <c r="C24" s="65"/>
      <c r="D24" s="65"/>
      <c r="E24" s="65"/>
      <c r="F24" s="65"/>
      <c r="G24" s="67" t="s">
        <v>24</v>
      </c>
      <c r="H24" s="67"/>
      <c r="I24" s="67"/>
      <c r="J24" s="67" t="s">
        <v>24</v>
      </c>
      <c r="K24" s="67"/>
      <c r="L24" s="67"/>
      <c r="M24" s="68">
        <v>65883214.990000002</v>
      </c>
      <c r="N24" s="68"/>
      <c r="O24" s="64">
        <v>65883214.990000002</v>
      </c>
      <c r="P24" s="64"/>
      <c r="Q24" s="68">
        <v>65883214.990000002</v>
      </c>
      <c r="R24" s="68"/>
    </row>
    <row r="25" spans="1:18" s="6" customFormat="1" ht="15" customHeight="1" x14ac:dyDescent="0.3">
      <c r="A25" s="7" t="s">
        <v>188</v>
      </c>
      <c r="B25" s="65" t="s">
        <v>189</v>
      </c>
      <c r="C25" s="65"/>
      <c r="D25" s="65"/>
      <c r="E25" s="65"/>
      <c r="F25" s="65"/>
      <c r="G25" s="66" t="s">
        <v>24</v>
      </c>
      <c r="H25" s="66"/>
      <c r="I25" s="66"/>
      <c r="J25" s="66" t="s">
        <v>24</v>
      </c>
      <c r="K25" s="66"/>
      <c r="L25" s="66"/>
      <c r="M25" s="73">
        <v>164691.28</v>
      </c>
      <c r="N25" s="73"/>
      <c r="O25" s="73">
        <v>164691.28</v>
      </c>
      <c r="P25" s="73"/>
      <c r="Q25" s="73">
        <v>164691.28</v>
      </c>
      <c r="R25" s="73"/>
    </row>
    <row r="26" spans="1:18" s="6" customFormat="1" ht="30" customHeight="1" x14ac:dyDescent="0.3">
      <c r="A26" s="7" t="s">
        <v>22</v>
      </c>
      <c r="B26" s="65" t="s">
        <v>112</v>
      </c>
      <c r="C26" s="65"/>
      <c r="D26" s="65"/>
      <c r="E26" s="65"/>
      <c r="F26" s="65"/>
      <c r="G26" s="67" t="s">
        <v>24</v>
      </c>
      <c r="H26" s="67"/>
      <c r="I26" s="67"/>
      <c r="J26" s="67" t="s">
        <v>24</v>
      </c>
      <c r="K26" s="67"/>
      <c r="L26" s="67"/>
      <c r="M26" s="72">
        <v>133560</v>
      </c>
      <c r="N26" s="72"/>
      <c r="O26" s="73">
        <v>133560</v>
      </c>
      <c r="P26" s="73"/>
      <c r="Q26" s="72">
        <v>133560</v>
      </c>
      <c r="R26" s="72"/>
    </row>
    <row r="27" spans="1:18" s="6" customFormat="1" ht="15" customHeight="1" x14ac:dyDescent="0.3">
      <c r="A27" s="7" t="s">
        <v>190</v>
      </c>
      <c r="B27" s="65" t="s">
        <v>114</v>
      </c>
      <c r="C27" s="65"/>
      <c r="D27" s="65"/>
      <c r="E27" s="65"/>
      <c r="F27" s="65"/>
      <c r="G27" s="67" t="s">
        <v>24</v>
      </c>
      <c r="H27" s="67"/>
      <c r="I27" s="67"/>
      <c r="J27" s="67" t="s">
        <v>24</v>
      </c>
      <c r="K27" s="67"/>
      <c r="L27" s="67"/>
      <c r="M27" s="72">
        <v>17563.48</v>
      </c>
      <c r="N27" s="72"/>
      <c r="O27" s="73">
        <v>17563.48</v>
      </c>
      <c r="P27" s="73"/>
      <c r="Q27" s="72">
        <v>17563.48</v>
      </c>
      <c r="R27" s="72"/>
    </row>
    <row r="28" spans="1:18" s="6" customFormat="1" ht="15" customHeight="1" x14ac:dyDescent="0.3">
      <c r="A28" s="7" t="s">
        <v>191</v>
      </c>
      <c r="B28" s="65" t="s">
        <v>116</v>
      </c>
      <c r="C28" s="65"/>
      <c r="D28" s="65"/>
      <c r="E28" s="65"/>
      <c r="F28" s="65"/>
      <c r="G28" s="67" t="s">
        <v>24</v>
      </c>
      <c r="H28" s="67"/>
      <c r="I28" s="67"/>
      <c r="J28" s="67" t="s">
        <v>24</v>
      </c>
      <c r="K28" s="67"/>
      <c r="L28" s="67"/>
      <c r="M28" s="72">
        <v>13567.8</v>
      </c>
      <c r="N28" s="72"/>
      <c r="O28" s="73">
        <v>13567.8</v>
      </c>
      <c r="P28" s="73"/>
      <c r="Q28" s="72">
        <v>13567.8</v>
      </c>
      <c r="R28" s="72"/>
    </row>
    <row r="29" spans="1:18" ht="15" customHeight="1" x14ac:dyDescent="0.3"/>
    <row r="30" spans="1:18" ht="15" customHeight="1" x14ac:dyDescent="0.3"/>
    <row r="31" spans="1:18" s="1" customFormat="1" ht="17.100000000000001" customHeight="1" x14ac:dyDescent="0.3">
      <c r="B31" s="4" t="s">
        <v>42</v>
      </c>
    </row>
    <row r="32" spans="1:18" ht="15" customHeight="1" x14ac:dyDescent="0.3"/>
    <row r="33" spans="1:18" ht="15" customHeight="1" x14ac:dyDescent="0.3">
      <c r="A33" s="81" t="s">
        <v>0</v>
      </c>
      <c r="B33" s="81" t="s">
        <v>1</v>
      </c>
      <c r="C33" s="81"/>
      <c r="D33" s="81"/>
      <c r="E33" s="81"/>
      <c r="F33" s="81"/>
      <c r="G33" s="69" t="s">
        <v>157</v>
      </c>
      <c r="H33" s="69"/>
      <c r="I33" s="69"/>
      <c r="J33" s="69"/>
      <c r="K33" s="69"/>
      <c r="L33" s="69"/>
      <c r="M33" s="69"/>
      <c r="N33" s="69"/>
      <c r="O33" s="81" t="s">
        <v>158</v>
      </c>
      <c r="P33" s="81"/>
      <c r="Q33" s="81" t="s">
        <v>174</v>
      </c>
      <c r="R33" s="81"/>
    </row>
    <row r="34" spans="1:18" ht="86.1" customHeight="1" x14ac:dyDescent="0.3">
      <c r="A34" s="85"/>
      <c r="B34" s="82"/>
      <c r="C34" s="83"/>
      <c r="D34" s="83"/>
      <c r="E34" s="83"/>
      <c r="F34" s="84"/>
      <c r="G34" s="69" t="s">
        <v>159</v>
      </c>
      <c r="H34" s="69"/>
      <c r="I34" s="69"/>
      <c r="J34" s="69" t="s">
        <v>160</v>
      </c>
      <c r="K34" s="69"/>
      <c r="L34" s="69"/>
      <c r="M34" s="69" t="s">
        <v>161</v>
      </c>
      <c r="N34" s="69"/>
      <c r="O34" s="82"/>
      <c r="P34" s="84"/>
      <c r="Q34" s="82"/>
      <c r="R34" s="84"/>
    </row>
    <row r="35" spans="1:18" ht="15" customHeight="1" x14ac:dyDescent="0.3">
      <c r="A35" s="4" t="s">
        <v>2</v>
      </c>
      <c r="B35" s="69" t="s">
        <v>3</v>
      </c>
      <c r="C35" s="69"/>
      <c r="D35" s="69"/>
      <c r="E35" s="69"/>
      <c r="F35" s="69"/>
      <c r="G35" s="69" t="s">
        <v>4</v>
      </c>
      <c r="H35" s="69"/>
      <c r="I35" s="69"/>
      <c r="J35" s="69" t="s">
        <v>5</v>
      </c>
      <c r="K35" s="69"/>
      <c r="L35" s="69"/>
      <c r="M35" s="69" t="s">
        <v>6</v>
      </c>
      <c r="N35" s="69"/>
      <c r="O35" s="69" t="s">
        <v>36</v>
      </c>
      <c r="P35" s="69"/>
      <c r="Q35" s="69" t="s">
        <v>37</v>
      </c>
      <c r="R35" s="69"/>
    </row>
    <row r="36" spans="1:18" ht="30" customHeight="1" x14ac:dyDescent="0.3">
      <c r="A36" s="7" t="s">
        <v>2</v>
      </c>
      <c r="B36" s="65" t="s">
        <v>175</v>
      </c>
      <c r="C36" s="65"/>
      <c r="D36" s="65"/>
      <c r="E36" s="65"/>
      <c r="F36" s="65"/>
      <c r="G36" s="64">
        <v>31874982.399999999</v>
      </c>
      <c r="H36" s="64"/>
      <c r="I36" s="64"/>
      <c r="J36" s="64">
        <v>130434134.37</v>
      </c>
      <c r="K36" s="64"/>
      <c r="L36" s="64"/>
      <c r="M36" s="64">
        <v>104106572.47</v>
      </c>
      <c r="N36" s="64"/>
      <c r="O36" s="64">
        <v>266415689.24000001</v>
      </c>
      <c r="P36" s="64"/>
      <c r="Q36" s="64">
        <v>266415689.24000001</v>
      </c>
      <c r="R36" s="64"/>
    </row>
    <row r="37" spans="1:18" ht="15" customHeight="1" x14ac:dyDescent="0.3">
      <c r="A37" s="7" t="s">
        <v>3</v>
      </c>
      <c r="B37" s="65" t="s">
        <v>176</v>
      </c>
      <c r="C37" s="65"/>
      <c r="D37" s="65"/>
      <c r="E37" s="65"/>
      <c r="F37" s="65"/>
      <c r="G37" s="64">
        <v>1013767.6800000001</v>
      </c>
      <c r="H37" s="64"/>
      <c r="I37" s="64"/>
      <c r="J37" s="66" t="s">
        <v>24</v>
      </c>
      <c r="K37" s="66"/>
      <c r="L37" s="66"/>
      <c r="M37" s="66" t="s">
        <v>24</v>
      </c>
      <c r="N37" s="66"/>
      <c r="O37" s="64">
        <v>1013767.6800000001</v>
      </c>
      <c r="P37" s="64"/>
      <c r="Q37" s="64">
        <v>1013767.6800000001</v>
      </c>
      <c r="R37" s="64"/>
    </row>
    <row r="38" spans="1:18" ht="15" customHeight="1" x14ac:dyDescent="0.3">
      <c r="A38" s="7" t="s">
        <v>6</v>
      </c>
      <c r="B38" s="65" t="s">
        <v>58</v>
      </c>
      <c r="C38" s="65"/>
      <c r="D38" s="65"/>
      <c r="E38" s="65"/>
      <c r="F38" s="65"/>
      <c r="G38" s="68">
        <v>1013767.6800000001</v>
      </c>
      <c r="H38" s="68"/>
      <c r="I38" s="68"/>
      <c r="J38" s="67" t="s">
        <v>24</v>
      </c>
      <c r="K38" s="67"/>
      <c r="L38" s="67"/>
      <c r="M38" s="67" t="s">
        <v>24</v>
      </c>
      <c r="N38" s="67"/>
      <c r="O38" s="64">
        <v>1013767.6800000001</v>
      </c>
      <c r="P38" s="64"/>
      <c r="Q38" s="68">
        <v>1013767.6800000001</v>
      </c>
      <c r="R38" s="68"/>
    </row>
    <row r="39" spans="1:18" ht="30" customHeight="1" x14ac:dyDescent="0.3">
      <c r="A39" s="7" t="s">
        <v>38</v>
      </c>
      <c r="B39" s="65" t="s">
        <v>177</v>
      </c>
      <c r="C39" s="65"/>
      <c r="D39" s="65"/>
      <c r="E39" s="65"/>
      <c r="F39" s="65"/>
      <c r="G39" s="64">
        <v>30861214.719999999</v>
      </c>
      <c r="H39" s="64"/>
      <c r="I39" s="64"/>
      <c r="J39" s="64">
        <v>130434134.37</v>
      </c>
      <c r="K39" s="64"/>
      <c r="L39" s="64"/>
      <c r="M39" s="64">
        <v>104106572.47</v>
      </c>
      <c r="N39" s="64"/>
      <c r="O39" s="64">
        <v>265401921.56</v>
      </c>
      <c r="P39" s="64"/>
      <c r="Q39" s="64">
        <v>265401921.56</v>
      </c>
      <c r="R39" s="64"/>
    </row>
    <row r="40" spans="1:18" ht="15" customHeight="1" x14ac:dyDescent="0.3">
      <c r="A40" s="7" t="s">
        <v>83</v>
      </c>
      <c r="B40" s="65" t="s">
        <v>178</v>
      </c>
      <c r="C40" s="65"/>
      <c r="D40" s="65"/>
      <c r="E40" s="65"/>
      <c r="F40" s="65"/>
      <c r="G40" s="64">
        <v>30861214.719999999</v>
      </c>
      <c r="H40" s="64"/>
      <c r="I40" s="64"/>
      <c r="J40" s="73">
        <v>145444.76</v>
      </c>
      <c r="K40" s="73"/>
      <c r="L40" s="73"/>
      <c r="M40" s="66" t="s">
        <v>24</v>
      </c>
      <c r="N40" s="66"/>
      <c r="O40" s="64">
        <v>31006659.48</v>
      </c>
      <c r="P40" s="64"/>
      <c r="Q40" s="64">
        <v>31006659.48</v>
      </c>
      <c r="R40" s="64"/>
    </row>
    <row r="41" spans="1:18" ht="30" customHeight="1" x14ac:dyDescent="0.3">
      <c r="A41" s="7" t="s">
        <v>59</v>
      </c>
      <c r="B41" s="65" t="s">
        <v>61</v>
      </c>
      <c r="C41" s="65"/>
      <c r="D41" s="65"/>
      <c r="E41" s="65"/>
      <c r="F41" s="65"/>
      <c r="G41" s="68">
        <v>30861214.719999999</v>
      </c>
      <c r="H41" s="68"/>
      <c r="I41" s="68"/>
      <c r="J41" s="67" t="s">
        <v>24</v>
      </c>
      <c r="K41" s="67"/>
      <c r="L41" s="67"/>
      <c r="M41" s="67" t="s">
        <v>24</v>
      </c>
      <c r="N41" s="67"/>
      <c r="O41" s="64">
        <v>30861214.719999999</v>
      </c>
      <c r="P41" s="64"/>
      <c r="Q41" s="68">
        <v>30861214.719999999</v>
      </c>
      <c r="R41" s="68"/>
    </row>
    <row r="42" spans="1:18" ht="30" customHeight="1" x14ac:dyDescent="0.3">
      <c r="A42" s="7" t="s">
        <v>39</v>
      </c>
      <c r="B42" s="65" t="s">
        <v>63</v>
      </c>
      <c r="C42" s="65"/>
      <c r="D42" s="65"/>
      <c r="E42" s="65"/>
      <c r="F42" s="65"/>
      <c r="G42" s="67" t="s">
        <v>24</v>
      </c>
      <c r="H42" s="67"/>
      <c r="I42" s="67"/>
      <c r="J42" s="72">
        <v>145444.76</v>
      </c>
      <c r="K42" s="72"/>
      <c r="L42" s="72"/>
      <c r="M42" s="67" t="s">
        <v>24</v>
      </c>
      <c r="N42" s="67"/>
      <c r="O42" s="73">
        <v>145444.76</v>
      </c>
      <c r="P42" s="73"/>
      <c r="Q42" s="72">
        <v>145444.76</v>
      </c>
      <c r="R42" s="72"/>
    </row>
    <row r="43" spans="1:18" ht="15" customHeight="1" x14ac:dyDescent="0.3">
      <c r="A43" s="7" t="s">
        <v>91</v>
      </c>
      <c r="B43" s="65" t="s">
        <v>179</v>
      </c>
      <c r="C43" s="65"/>
      <c r="D43" s="65"/>
      <c r="E43" s="65"/>
      <c r="F43" s="65"/>
      <c r="G43" s="66" t="s">
        <v>24</v>
      </c>
      <c r="H43" s="66"/>
      <c r="I43" s="66"/>
      <c r="J43" s="64">
        <v>130288689.61</v>
      </c>
      <c r="K43" s="64"/>
      <c r="L43" s="64"/>
      <c r="M43" s="66" t="s">
        <v>24</v>
      </c>
      <c r="N43" s="66"/>
      <c r="O43" s="64">
        <v>130288689.61</v>
      </c>
      <c r="P43" s="64"/>
      <c r="Q43" s="64">
        <v>130288689.61</v>
      </c>
      <c r="R43" s="64"/>
    </row>
    <row r="44" spans="1:18" ht="30" customHeight="1" x14ac:dyDescent="0.3">
      <c r="A44" s="7" t="s">
        <v>15</v>
      </c>
      <c r="B44" s="65" t="s">
        <v>180</v>
      </c>
      <c r="C44" s="65"/>
      <c r="D44" s="65"/>
      <c r="E44" s="65"/>
      <c r="F44" s="65"/>
      <c r="G44" s="67" t="s">
        <v>24</v>
      </c>
      <c r="H44" s="67"/>
      <c r="I44" s="67"/>
      <c r="J44" s="68">
        <v>130288689.61</v>
      </c>
      <c r="K44" s="68"/>
      <c r="L44" s="68"/>
      <c r="M44" s="67" t="s">
        <v>24</v>
      </c>
      <c r="N44" s="67"/>
      <c r="O44" s="64">
        <v>130288689.61</v>
      </c>
      <c r="P44" s="64"/>
      <c r="Q44" s="68">
        <v>130288689.61</v>
      </c>
      <c r="R44" s="68"/>
    </row>
    <row r="45" spans="1:18" ht="15" customHeight="1" x14ac:dyDescent="0.3">
      <c r="A45" s="7" t="s">
        <v>97</v>
      </c>
      <c r="B45" s="65" t="s">
        <v>181</v>
      </c>
      <c r="C45" s="65"/>
      <c r="D45" s="65"/>
      <c r="E45" s="65"/>
      <c r="F45" s="65"/>
      <c r="G45" s="66" t="s">
        <v>24</v>
      </c>
      <c r="H45" s="66"/>
      <c r="I45" s="66"/>
      <c r="J45" s="66" t="s">
        <v>24</v>
      </c>
      <c r="K45" s="66"/>
      <c r="L45" s="66"/>
      <c r="M45" s="64">
        <v>104106572.47</v>
      </c>
      <c r="N45" s="64"/>
      <c r="O45" s="64">
        <v>104106572.47</v>
      </c>
      <c r="P45" s="64"/>
      <c r="Q45" s="64">
        <v>104106572.47</v>
      </c>
      <c r="R45" s="64"/>
    </row>
    <row r="46" spans="1:18" ht="15" customHeight="1" x14ac:dyDescent="0.3">
      <c r="A46" s="7" t="s">
        <v>113</v>
      </c>
      <c r="B46" s="65" t="s">
        <v>71</v>
      </c>
      <c r="C46" s="65"/>
      <c r="D46" s="65"/>
      <c r="E46" s="65"/>
      <c r="F46" s="65"/>
      <c r="G46" s="67" t="s">
        <v>24</v>
      </c>
      <c r="H46" s="67"/>
      <c r="I46" s="67"/>
      <c r="J46" s="67" t="s">
        <v>24</v>
      </c>
      <c r="K46" s="67"/>
      <c r="L46" s="67"/>
      <c r="M46" s="72">
        <v>121562.57</v>
      </c>
      <c r="N46" s="72"/>
      <c r="O46" s="73">
        <v>121562.57</v>
      </c>
      <c r="P46" s="73"/>
      <c r="Q46" s="72">
        <v>121562.57</v>
      </c>
      <c r="R46" s="72"/>
    </row>
    <row r="47" spans="1:18" ht="15" customHeight="1" x14ac:dyDescent="0.3">
      <c r="A47" s="7" t="s">
        <v>182</v>
      </c>
      <c r="B47" s="65" t="s">
        <v>41</v>
      </c>
      <c r="C47" s="65"/>
      <c r="D47" s="65"/>
      <c r="E47" s="65"/>
      <c r="F47" s="65"/>
      <c r="G47" s="67" t="s">
        <v>24</v>
      </c>
      <c r="H47" s="67"/>
      <c r="I47" s="67"/>
      <c r="J47" s="67" t="s">
        <v>24</v>
      </c>
      <c r="K47" s="67"/>
      <c r="L47" s="67"/>
      <c r="M47" s="68">
        <v>103985009.90000001</v>
      </c>
      <c r="N47" s="68"/>
      <c r="O47" s="64">
        <v>103985009.90000001</v>
      </c>
      <c r="P47" s="64"/>
      <c r="Q47" s="68">
        <v>103985009.90000001</v>
      </c>
      <c r="R47" s="68"/>
    </row>
    <row r="48" spans="1:18" ht="30" customHeight="1" x14ac:dyDescent="0.3">
      <c r="A48" s="7" t="s">
        <v>70</v>
      </c>
      <c r="B48" s="65" t="s">
        <v>183</v>
      </c>
      <c r="C48" s="65"/>
      <c r="D48" s="65"/>
      <c r="E48" s="65"/>
      <c r="F48" s="65"/>
      <c r="G48" s="66" t="s">
        <v>24</v>
      </c>
      <c r="H48" s="66"/>
      <c r="I48" s="66"/>
      <c r="J48" s="66" t="s">
        <v>24</v>
      </c>
      <c r="K48" s="66"/>
      <c r="L48" s="66"/>
      <c r="M48" s="64">
        <v>67347561.780000001</v>
      </c>
      <c r="N48" s="64"/>
      <c r="O48" s="64">
        <v>67347561.780000001</v>
      </c>
      <c r="P48" s="64"/>
      <c r="Q48" s="64">
        <v>67347561.780000001</v>
      </c>
      <c r="R48" s="64"/>
    </row>
    <row r="49" spans="1:18" ht="30" customHeight="1" x14ac:dyDescent="0.3">
      <c r="A49" s="7" t="s">
        <v>115</v>
      </c>
      <c r="B49" s="65" t="s">
        <v>184</v>
      </c>
      <c r="C49" s="65"/>
      <c r="D49" s="65"/>
      <c r="E49" s="65"/>
      <c r="F49" s="65"/>
      <c r="G49" s="66" t="s">
        <v>24</v>
      </c>
      <c r="H49" s="66"/>
      <c r="I49" s="66"/>
      <c r="J49" s="66" t="s">
        <v>24</v>
      </c>
      <c r="K49" s="66"/>
      <c r="L49" s="66"/>
      <c r="M49" s="64">
        <v>67347561.780000001</v>
      </c>
      <c r="N49" s="64"/>
      <c r="O49" s="64">
        <v>67347561.780000001</v>
      </c>
      <c r="P49" s="64"/>
      <c r="Q49" s="64">
        <v>67347561.780000001</v>
      </c>
      <c r="R49" s="64"/>
    </row>
    <row r="50" spans="1:18" ht="15" customHeight="1" x14ac:dyDescent="0.3">
      <c r="A50" s="7" t="s">
        <v>185</v>
      </c>
      <c r="B50" s="65" t="s">
        <v>186</v>
      </c>
      <c r="C50" s="65"/>
      <c r="D50" s="65"/>
      <c r="E50" s="65"/>
      <c r="F50" s="65"/>
      <c r="G50" s="66" t="s">
        <v>24</v>
      </c>
      <c r="H50" s="66"/>
      <c r="I50" s="66"/>
      <c r="J50" s="66" t="s">
        <v>24</v>
      </c>
      <c r="K50" s="66"/>
      <c r="L50" s="66"/>
      <c r="M50" s="64">
        <v>67248242.120000005</v>
      </c>
      <c r="N50" s="64"/>
      <c r="O50" s="64">
        <v>67248242.120000005</v>
      </c>
      <c r="P50" s="64"/>
      <c r="Q50" s="64">
        <v>67248242.120000005</v>
      </c>
      <c r="R50" s="64"/>
    </row>
    <row r="51" spans="1:18" ht="15" customHeight="1" x14ac:dyDescent="0.3">
      <c r="A51" s="7" t="s">
        <v>187</v>
      </c>
      <c r="B51" s="65" t="s">
        <v>110</v>
      </c>
      <c r="C51" s="65"/>
      <c r="D51" s="65"/>
      <c r="E51" s="65"/>
      <c r="F51" s="65"/>
      <c r="G51" s="67" t="s">
        <v>24</v>
      </c>
      <c r="H51" s="67"/>
      <c r="I51" s="67"/>
      <c r="J51" s="67" t="s">
        <v>24</v>
      </c>
      <c r="K51" s="67"/>
      <c r="L51" s="67"/>
      <c r="M51" s="68">
        <v>67248242.120000005</v>
      </c>
      <c r="N51" s="68"/>
      <c r="O51" s="64">
        <v>67248242.120000005</v>
      </c>
      <c r="P51" s="64"/>
      <c r="Q51" s="68">
        <v>67248242.120000005</v>
      </c>
      <c r="R51" s="68"/>
    </row>
    <row r="52" spans="1:18" ht="15" customHeight="1" x14ac:dyDescent="0.3">
      <c r="A52" s="7" t="s">
        <v>188</v>
      </c>
      <c r="B52" s="65" t="s">
        <v>189</v>
      </c>
      <c r="C52" s="65"/>
      <c r="D52" s="65"/>
      <c r="E52" s="65"/>
      <c r="F52" s="65"/>
      <c r="G52" s="66" t="s">
        <v>24</v>
      </c>
      <c r="H52" s="66"/>
      <c r="I52" s="66"/>
      <c r="J52" s="66" t="s">
        <v>24</v>
      </c>
      <c r="K52" s="66"/>
      <c r="L52" s="66"/>
      <c r="M52" s="73">
        <v>99319.66</v>
      </c>
      <c r="N52" s="73"/>
      <c r="O52" s="73">
        <v>99319.66</v>
      </c>
      <c r="P52" s="73"/>
      <c r="Q52" s="73">
        <v>99319.66</v>
      </c>
      <c r="R52" s="73"/>
    </row>
    <row r="53" spans="1:18" ht="30" customHeight="1" x14ac:dyDescent="0.3">
      <c r="A53" s="7" t="s">
        <v>22</v>
      </c>
      <c r="B53" s="65" t="s">
        <v>112</v>
      </c>
      <c r="C53" s="65"/>
      <c r="D53" s="65"/>
      <c r="E53" s="65"/>
      <c r="F53" s="65"/>
      <c r="G53" s="67" t="s">
        <v>24</v>
      </c>
      <c r="H53" s="67"/>
      <c r="I53" s="67"/>
      <c r="J53" s="67" t="s">
        <v>24</v>
      </c>
      <c r="K53" s="67"/>
      <c r="L53" s="67"/>
      <c r="M53" s="72">
        <v>78840</v>
      </c>
      <c r="N53" s="72"/>
      <c r="O53" s="73">
        <v>78840</v>
      </c>
      <c r="P53" s="73"/>
      <c r="Q53" s="72">
        <v>78840</v>
      </c>
      <c r="R53" s="72"/>
    </row>
    <row r="54" spans="1:18" ht="15" customHeight="1" x14ac:dyDescent="0.3">
      <c r="A54" s="7" t="s">
        <v>190</v>
      </c>
      <c r="B54" s="65" t="s">
        <v>114</v>
      </c>
      <c r="C54" s="65"/>
      <c r="D54" s="65"/>
      <c r="E54" s="65"/>
      <c r="F54" s="65"/>
      <c r="G54" s="67" t="s">
        <v>24</v>
      </c>
      <c r="H54" s="67"/>
      <c r="I54" s="67"/>
      <c r="J54" s="67" t="s">
        <v>24</v>
      </c>
      <c r="K54" s="67"/>
      <c r="L54" s="67"/>
      <c r="M54" s="72">
        <v>8562.57</v>
      </c>
      <c r="N54" s="72"/>
      <c r="O54" s="73">
        <v>8562.57</v>
      </c>
      <c r="P54" s="73"/>
      <c r="Q54" s="72">
        <v>8562.57</v>
      </c>
      <c r="R54" s="72"/>
    </row>
    <row r="55" spans="1:18" ht="15" customHeight="1" x14ac:dyDescent="0.3">
      <c r="A55" s="7" t="s">
        <v>191</v>
      </c>
      <c r="B55" s="65" t="s">
        <v>116</v>
      </c>
      <c r="C55" s="65"/>
      <c r="D55" s="65"/>
      <c r="E55" s="65"/>
      <c r="F55" s="65"/>
      <c r="G55" s="67" t="s">
        <v>24</v>
      </c>
      <c r="H55" s="67"/>
      <c r="I55" s="67"/>
      <c r="J55" s="67" t="s">
        <v>24</v>
      </c>
      <c r="K55" s="67"/>
      <c r="L55" s="67"/>
      <c r="M55" s="72">
        <v>11917.09</v>
      </c>
      <c r="N55" s="72"/>
      <c r="O55" s="73">
        <v>11917.09</v>
      </c>
      <c r="P55" s="73"/>
      <c r="Q55" s="72">
        <v>11917.09</v>
      </c>
      <c r="R55" s="72"/>
    </row>
    <row r="56" spans="1:18" ht="15" customHeight="1" x14ac:dyDescent="0.3"/>
  </sheetData>
  <mergeCells count="269">
    <mergeCell ref="B8:F8"/>
    <mergeCell ref="G8:I8"/>
    <mergeCell ref="J8:L8"/>
    <mergeCell ref="M8:N8"/>
    <mergeCell ref="O8:P8"/>
    <mergeCell ref="Q8:R8"/>
    <mergeCell ref="B2:P2"/>
    <mergeCell ref="A6:A7"/>
    <mergeCell ref="B6:F7"/>
    <mergeCell ref="G6:N6"/>
    <mergeCell ref="O6:P7"/>
    <mergeCell ref="Q6:R7"/>
    <mergeCell ref="G7:I7"/>
    <mergeCell ref="J7:L7"/>
    <mergeCell ref="M7:N7"/>
    <mergeCell ref="B10:F10"/>
    <mergeCell ref="G10:I10"/>
    <mergeCell ref="J10:L10"/>
    <mergeCell ref="M10:N10"/>
    <mergeCell ref="O10:P10"/>
    <mergeCell ref="Q10:R10"/>
    <mergeCell ref="B9:F9"/>
    <mergeCell ref="G9:I9"/>
    <mergeCell ref="J9:L9"/>
    <mergeCell ref="M9:N9"/>
    <mergeCell ref="O9:P9"/>
    <mergeCell ref="Q9:R9"/>
    <mergeCell ref="B12:F12"/>
    <mergeCell ref="G12:I12"/>
    <mergeCell ref="J12:L12"/>
    <mergeCell ref="M12:N12"/>
    <mergeCell ref="O12:P12"/>
    <mergeCell ref="Q12:R12"/>
    <mergeCell ref="B11:F11"/>
    <mergeCell ref="G11:I11"/>
    <mergeCell ref="J11:L11"/>
    <mergeCell ref="M11:N11"/>
    <mergeCell ref="O11:P11"/>
    <mergeCell ref="Q11:R11"/>
    <mergeCell ref="B14:F14"/>
    <mergeCell ref="G14:I14"/>
    <mergeCell ref="J14:L14"/>
    <mergeCell ref="M14:N14"/>
    <mergeCell ref="O14:P14"/>
    <mergeCell ref="Q14:R14"/>
    <mergeCell ref="B13:F13"/>
    <mergeCell ref="G13:I13"/>
    <mergeCell ref="J13:L13"/>
    <mergeCell ref="M13:N13"/>
    <mergeCell ref="O13:P13"/>
    <mergeCell ref="Q13:R13"/>
    <mergeCell ref="B16:F16"/>
    <mergeCell ref="G16:I16"/>
    <mergeCell ref="J16:L16"/>
    <mergeCell ref="M16:N16"/>
    <mergeCell ref="O16:P16"/>
    <mergeCell ref="Q16:R16"/>
    <mergeCell ref="B15:F15"/>
    <mergeCell ref="G15:I15"/>
    <mergeCell ref="J15:L15"/>
    <mergeCell ref="M15:N15"/>
    <mergeCell ref="O15:P15"/>
    <mergeCell ref="Q15:R15"/>
    <mergeCell ref="B18:F18"/>
    <mergeCell ref="G18:I18"/>
    <mergeCell ref="J18:L18"/>
    <mergeCell ref="M18:N18"/>
    <mergeCell ref="O18:P18"/>
    <mergeCell ref="Q18:R18"/>
    <mergeCell ref="B17:F17"/>
    <mergeCell ref="G17:I17"/>
    <mergeCell ref="J17:L17"/>
    <mergeCell ref="M17:N17"/>
    <mergeCell ref="O17:P17"/>
    <mergeCell ref="Q17:R17"/>
    <mergeCell ref="B20:F20"/>
    <mergeCell ref="G20:I20"/>
    <mergeCell ref="J20:L20"/>
    <mergeCell ref="M20:N20"/>
    <mergeCell ref="O20:P20"/>
    <mergeCell ref="Q20:R20"/>
    <mergeCell ref="B19:F19"/>
    <mergeCell ref="G19:I19"/>
    <mergeCell ref="J19:L19"/>
    <mergeCell ref="M19:N19"/>
    <mergeCell ref="O19:P19"/>
    <mergeCell ref="Q19:R19"/>
    <mergeCell ref="B22:F22"/>
    <mergeCell ref="G22:I22"/>
    <mergeCell ref="J22:L22"/>
    <mergeCell ref="M22:N22"/>
    <mergeCell ref="O22:P22"/>
    <mergeCell ref="Q22:R22"/>
    <mergeCell ref="B21:F21"/>
    <mergeCell ref="G21:I21"/>
    <mergeCell ref="J21:L21"/>
    <mergeCell ref="M21:N21"/>
    <mergeCell ref="O21:P21"/>
    <mergeCell ref="Q21:R21"/>
    <mergeCell ref="B24:F24"/>
    <mergeCell ref="G24:I24"/>
    <mergeCell ref="J24:L24"/>
    <mergeCell ref="M24:N24"/>
    <mergeCell ref="O24:P24"/>
    <mergeCell ref="Q24:R24"/>
    <mergeCell ref="B23:F23"/>
    <mergeCell ref="G23:I23"/>
    <mergeCell ref="J23:L23"/>
    <mergeCell ref="M23:N23"/>
    <mergeCell ref="O23:P23"/>
    <mergeCell ref="Q23:R23"/>
    <mergeCell ref="B26:F26"/>
    <mergeCell ref="G26:I26"/>
    <mergeCell ref="J26:L26"/>
    <mergeCell ref="M26:N26"/>
    <mergeCell ref="O26:P26"/>
    <mergeCell ref="Q26:R26"/>
    <mergeCell ref="B25:F25"/>
    <mergeCell ref="G25:I25"/>
    <mergeCell ref="J25:L25"/>
    <mergeCell ref="M25:N25"/>
    <mergeCell ref="O25:P25"/>
    <mergeCell ref="Q25:R25"/>
    <mergeCell ref="B28:F28"/>
    <mergeCell ref="G28:I28"/>
    <mergeCell ref="J28:L28"/>
    <mergeCell ref="M28:N28"/>
    <mergeCell ref="O28:P28"/>
    <mergeCell ref="Q28:R28"/>
    <mergeCell ref="B27:F27"/>
    <mergeCell ref="G27:I27"/>
    <mergeCell ref="J27:L27"/>
    <mergeCell ref="M27:N27"/>
    <mergeCell ref="O27:P27"/>
    <mergeCell ref="Q27:R27"/>
    <mergeCell ref="B35:F35"/>
    <mergeCell ref="G35:I35"/>
    <mergeCell ref="J35:L35"/>
    <mergeCell ref="M35:N35"/>
    <mergeCell ref="O35:P35"/>
    <mergeCell ref="Q35:R35"/>
    <mergeCell ref="A33:A34"/>
    <mergeCell ref="B33:F34"/>
    <mergeCell ref="G33:N33"/>
    <mergeCell ref="O33:P34"/>
    <mergeCell ref="Q33:R34"/>
    <mergeCell ref="G34:I34"/>
    <mergeCell ref="J34:L34"/>
    <mergeCell ref="M34:N34"/>
    <mergeCell ref="B37:F37"/>
    <mergeCell ref="G37:I37"/>
    <mergeCell ref="J37:L37"/>
    <mergeCell ref="M37:N37"/>
    <mergeCell ref="O37:P37"/>
    <mergeCell ref="Q37:R37"/>
    <mergeCell ref="B36:F36"/>
    <mergeCell ref="G36:I36"/>
    <mergeCell ref="J36:L36"/>
    <mergeCell ref="M36:N36"/>
    <mergeCell ref="O36:P36"/>
    <mergeCell ref="Q36:R36"/>
    <mergeCell ref="B39:F39"/>
    <mergeCell ref="G39:I39"/>
    <mergeCell ref="J39:L39"/>
    <mergeCell ref="M39:N39"/>
    <mergeCell ref="O39:P39"/>
    <mergeCell ref="Q39:R39"/>
    <mergeCell ref="B38:F38"/>
    <mergeCell ref="G38:I38"/>
    <mergeCell ref="J38:L38"/>
    <mergeCell ref="M38:N38"/>
    <mergeCell ref="O38:P38"/>
    <mergeCell ref="Q38:R38"/>
    <mergeCell ref="B41:F41"/>
    <mergeCell ref="G41:I41"/>
    <mergeCell ref="J41:L41"/>
    <mergeCell ref="M41:N41"/>
    <mergeCell ref="O41:P41"/>
    <mergeCell ref="Q41:R41"/>
    <mergeCell ref="B40:F40"/>
    <mergeCell ref="G40:I40"/>
    <mergeCell ref="J40:L40"/>
    <mergeCell ref="M40:N40"/>
    <mergeCell ref="O40:P40"/>
    <mergeCell ref="Q40:R40"/>
    <mergeCell ref="B43:F43"/>
    <mergeCell ref="G43:I43"/>
    <mergeCell ref="J43:L43"/>
    <mergeCell ref="M43:N43"/>
    <mergeCell ref="O43:P43"/>
    <mergeCell ref="Q43:R43"/>
    <mergeCell ref="B42:F42"/>
    <mergeCell ref="G42:I42"/>
    <mergeCell ref="J42:L42"/>
    <mergeCell ref="M42:N42"/>
    <mergeCell ref="O42:P42"/>
    <mergeCell ref="Q42:R42"/>
    <mergeCell ref="B45:F45"/>
    <mergeCell ref="G45:I45"/>
    <mergeCell ref="J45:L45"/>
    <mergeCell ref="M45:N45"/>
    <mergeCell ref="O45:P45"/>
    <mergeCell ref="Q45:R45"/>
    <mergeCell ref="B44:F44"/>
    <mergeCell ref="G44:I44"/>
    <mergeCell ref="J44:L44"/>
    <mergeCell ref="M44:N44"/>
    <mergeCell ref="O44:P44"/>
    <mergeCell ref="Q44:R44"/>
    <mergeCell ref="B47:F47"/>
    <mergeCell ref="G47:I47"/>
    <mergeCell ref="J47:L47"/>
    <mergeCell ref="M47:N47"/>
    <mergeCell ref="O47:P47"/>
    <mergeCell ref="Q47:R47"/>
    <mergeCell ref="B46:F46"/>
    <mergeCell ref="G46:I46"/>
    <mergeCell ref="J46:L46"/>
    <mergeCell ref="M46:N46"/>
    <mergeCell ref="O46:P46"/>
    <mergeCell ref="Q46:R46"/>
    <mergeCell ref="B49:F49"/>
    <mergeCell ref="G49:I49"/>
    <mergeCell ref="J49:L49"/>
    <mergeCell ref="M49:N49"/>
    <mergeCell ref="O49:P49"/>
    <mergeCell ref="Q49:R49"/>
    <mergeCell ref="B48:F48"/>
    <mergeCell ref="G48:I48"/>
    <mergeCell ref="J48:L48"/>
    <mergeCell ref="M48:N48"/>
    <mergeCell ref="O48:P48"/>
    <mergeCell ref="Q48:R48"/>
    <mergeCell ref="B51:F51"/>
    <mergeCell ref="G51:I51"/>
    <mergeCell ref="J51:L51"/>
    <mergeCell ref="M51:N51"/>
    <mergeCell ref="O51:P51"/>
    <mergeCell ref="Q51:R51"/>
    <mergeCell ref="B50:F50"/>
    <mergeCell ref="G50:I50"/>
    <mergeCell ref="J50:L50"/>
    <mergeCell ref="M50:N50"/>
    <mergeCell ref="O50:P50"/>
    <mergeCell ref="Q50:R50"/>
    <mergeCell ref="B53:F53"/>
    <mergeCell ref="G53:I53"/>
    <mergeCell ref="J53:L53"/>
    <mergeCell ref="M53:N53"/>
    <mergeCell ref="O53:P53"/>
    <mergeCell ref="Q53:R53"/>
    <mergeCell ref="B52:F52"/>
    <mergeCell ref="G52:I52"/>
    <mergeCell ref="J52:L52"/>
    <mergeCell ref="M52:N52"/>
    <mergeCell ref="O52:P52"/>
    <mergeCell ref="Q52:R52"/>
    <mergeCell ref="B55:F55"/>
    <mergeCell ref="G55:I55"/>
    <mergeCell ref="J55:L55"/>
    <mergeCell ref="M55:N55"/>
    <mergeCell ref="O55:P55"/>
    <mergeCell ref="Q55:R55"/>
    <mergeCell ref="B54:F54"/>
    <mergeCell ref="G54:I54"/>
    <mergeCell ref="J54:L54"/>
    <mergeCell ref="M54:N54"/>
    <mergeCell ref="O54:P54"/>
    <mergeCell ref="Q54:R54"/>
  </mergeCells>
  <pageMargins left="0.1388888888888889" right="0.1388888888888889" top="0.1388888888888889" bottom="0.1388888888888889" header="0.3" footer="0.3"/>
  <pageSetup paperSize="9" scale="5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"/>
  <sheetViews>
    <sheetView workbookViewId="0">
      <selection activeCell="B26" sqref="B26:L26"/>
    </sheetView>
  </sheetViews>
  <sheetFormatPr defaultColWidth="9" defaultRowHeight="14.4" x14ac:dyDescent="0.3"/>
  <cols>
    <col min="1" max="1" width="10" style="8" customWidth="1"/>
    <col min="2" max="2" width="8" style="8" customWidth="1"/>
    <col min="3" max="3" width="5.5546875" style="8" customWidth="1"/>
    <col min="4" max="4" width="4" style="8" customWidth="1"/>
    <col min="5" max="5" width="4.33203125" style="8" customWidth="1"/>
    <col min="6" max="7" width="8" style="8" customWidth="1"/>
    <col min="8" max="8" width="1.6640625" style="8" customWidth="1"/>
    <col min="9" max="9" width="9" style="8" customWidth="1"/>
    <col min="10" max="10" width="1.5546875" style="8" customWidth="1"/>
    <col min="11" max="11" width="0.44140625" style="8" customWidth="1"/>
    <col min="12" max="12" width="5" style="8" customWidth="1"/>
    <col min="13" max="13" width="9.88671875" style="8" customWidth="1"/>
    <col min="14" max="14" width="0.88671875" style="8" customWidth="1"/>
    <col min="15" max="15" width="2.33203125" style="8" customWidth="1"/>
    <col min="16" max="16" width="6.88671875" style="8" customWidth="1"/>
    <col min="17" max="17" width="0.109375" style="8" customWidth="1"/>
    <col min="18" max="18" width="3.88671875" style="8" customWidth="1"/>
    <col min="19" max="19" width="2" style="8" customWidth="1"/>
    <col min="20" max="20" width="0.109375" style="8" customWidth="1"/>
    <col min="21" max="21" width="7" style="8" customWidth="1"/>
    <col min="22" max="22" width="1.109375" style="8" customWidth="1"/>
    <col min="23" max="23" width="0.109375" style="8" customWidth="1"/>
    <col min="24" max="24" width="5.6640625" style="8" customWidth="1"/>
    <col min="25" max="25" width="3" style="8" customWidth="1"/>
    <col min="26" max="26" width="0.44140625" style="8" customWidth="1"/>
    <col min="27" max="27" width="0.5546875" style="8" customWidth="1"/>
    <col min="28" max="28" width="3.5546875" style="8" customWidth="1"/>
    <col min="29" max="29" width="3.88671875" style="8" customWidth="1"/>
    <col min="30" max="30" width="0.5546875" style="8" customWidth="1"/>
    <col min="31" max="31" width="5.109375" style="8" customWidth="1"/>
    <col min="32" max="32" width="0.33203125" style="8" customWidth="1"/>
    <col min="33" max="33" width="0.109375" style="8" customWidth="1"/>
    <col min="34" max="34" width="2.6640625" style="8" customWidth="1"/>
    <col min="35" max="35" width="2.5546875" style="8" customWidth="1"/>
    <col min="36" max="36" width="1.44140625" style="8" customWidth="1"/>
    <col min="37" max="37" width="4.33203125" style="8" customWidth="1"/>
    <col min="38" max="38" width="2.5546875" style="8" customWidth="1"/>
    <col min="39" max="39" width="0.33203125" style="8" customWidth="1"/>
    <col min="40" max="40" width="9" style="8" customWidth="1"/>
    <col min="41" max="41" width="0.109375" style="8" customWidth="1"/>
    <col min="42" max="42" width="3.88671875" style="8" customWidth="1"/>
    <col min="43" max="43" width="0.5546875" style="8" customWidth="1"/>
    <col min="44" max="44" width="1.109375" style="8" customWidth="1"/>
    <col min="45" max="45" width="14.44140625" style="8" customWidth="1"/>
    <col min="46" max="46" width="1.33203125" style="8" customWidth="1"/>
    <col min="47" max="47" width="2.5546875" style="8" customWidth="1"/>
    <col min="48" max="48" width="8" style="8" customWidth="1"/>
    <col min="49" max="49" width="5.33203125" style="8" customWidth="1"/>
    <col min="50" max="50" width="2.6640625" style="8" customWidth="1"/>
    <col min="51" max="51" width="0.109375" style="8" customWidth="1"/>
    <col min="52" max="52" width="2.88671875" style="8" customWidth="1"/>
    <col min="53" max="53" width="1" style="8" customWidth="1"/>
    <col min="54" max="54" width="9.44140625" style="8" customWidth="1"/>
    <col min="55" max="55" width="6.6640625" style="8" customWidth="1"/>
    <col min="56" max="56" width="3.88671875" style="8" customWidth="1"/>
    <col min="57" max="57" width="7.44140625" style="8" customWidth="1"/>
    <col min="58" max="58" width="8.6640625" style="8" customWidth="1"/>
    <col min="59" max="59" width="0.33203125" style="8" customWidth="1"/>
    <col min="60" max="16384" width="9" style="9"/>
  </cols>
  <sheetData>
    <row r="1" spans="1:58" s="1" customFormat="1" ht="15" customHeight="1" x14ac:dyDescent="0.3">
      <c r="BD1" s="2"/>
      <c r="BE1" s="2"/>
      <c r="BF1" s="3" t="s">
        <v>25</v>
      </c>
    </row>
    <row r="2" spans="1:58" s="1" customFormat="1" ht="15" customHeight="1" x14ac:dyDescent="0.3">
      <c r="B2" s="74" t="s">
        <v>192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</row>
    <row r="3" spans="1:58" s="1" customFormat="1" ht="18" customHeight="1" x14ac:dyDescent="0.3"/>
    <row r="4" spans="1:58" s="1" customFormat="1" ht="17.100000000000001" customHeight="1" x14ac:dyDescent="0.3">
      <c r="B4" s="69" t="s">
        <v>29</v>
      </c>
      <c r="C4" s="69"/>
      <c r="D4" s="69"/>
    </row>
    <row r="5" spans="1:58" s="1" customFormat="1" ht="15" customHeight="1" x14ac:dyDescent="0.3">
      <c r="BD5" s="2"/>
      <c r="BE5" s="2"/>
      <c r="BF5" s="3" t="s">
        <v>193</v>
      </c>
    </row>
    <row r="6" spans="1:58" s="5" customFormat="1" ht="45" customHeight="1" x14ac:dyDescent="0.3">
      <c r="A6" s="4" t="s">
        <v>0</v>
      </c>
      <c r="B6" s="69" t="s">
        <v>194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 t="s">
        <v>195</v>
      </c>
      <c r="N6" s="69"/>
      <c r="O6" s="69"/>
      <c r="P6" s="69"/>
      <c r="Q6" s="69"/>
      <c r="R6" s="69" t="s">
        <v>196</v>
      </c>
      <c r="S6" s="69"/>
      <c r="T6" s="69"/>
      <c r="U6" s="69"/>
      <c r="V6" s="69"/>
      <c r="W6" s="69"/>
      <c r="X6" s="69"/>
      <c r="Y6" s="69" t="s">
        <v>197</v>
      </c>
      <c r="Z6" s="69"/>
      <c r="AA6" s="69"/>
      <c r="AB6" s="69"/>
      <c r="AC6" s="69"/>
      <c r="AD6" s="69"/>
      <c r="AE6" s="69"/>
      <c r="AF6" s="69"/>
      <c r="AG6" s="69"/>
      <c r="AH6" s="69"/>
      <c r="AI6" s="69" t="s">
        <v>198</v>
      </c>
      <c r="AJ6" s="69"/>
      <c r="AK6" s="69"/>
      <c r="AL6" s="69"/>
      <c r="AM6" s="69"/>
      <c r="AN6" s="69"/>
      <c r="AO6" s="69"/>
      <c r="AP6" s="69" t="s">
        <v>199</v>
      </c>
      <c r="AQ6" s="69"/>
      <c r="AR6" s="69"/>
      <c r="AS6" s="69"/>
      <c r="AT6" s="69" t="s">
        <v>200</v>
      </c>
      <c r="AU6" s="69"/>
      <c r="AV6" s="69"/>
      <c r="AW6" s="69"/>
      <c r="AX6" s="69"/>
      <c r="AY6" s="69"/>
      <c r="AZ6" s="69" t="s">
        <v>201</v>
      </c>
      <c r="BA6" s="69"/>
      <c r="BB6" s="69"/>
      <c r="BC6" s="69"/>
      <c r="BD6" s="69" t="s">
        <v>23</v>
      </c>
      <c r="BE6" s="69"/>
      <c r="BF6" s="69"/>
    </row>
    <row r="7" spans="1:58" s="6" customFormat="1" ht="15" customHeight="1" x14ac:dyDescent="0.3">
      <c r="A7" s="4" t="s">
        <v>2</v>
      </c>
      <c r="B7" s="69" t="s">
        <v>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 t="s">
        <v>4</v>
      </c>
      <c r="N7" s="69"/>
      <c r="O7" s="69"/>
      <c r="P7" s="69"/>
      <c r="Q7" s="69"/>
      <c r="R7" s="69" t="s">
        <v>5</v>
      </c>
      <c r="S7" s="69"/>
      <c r="T7" s="69"/>
      <c r="U7" s="69"/>
      <c r="V7" s="69"/>
      <c r="W7" s="69"/>
      <c r="X7" s="69"/>
      <c r="Y7" s="69" t="s">
        <v>6</v>
      </c>
      <c r="Z7" s="69"/>
      <c r="AA7" s="69"/>
      <c r="AB7" s="69"/>
      <c r="AC7" s="69"/>
      <c r="AD7" s="69"/>
      <c r="AE7" s="69"/>
      <c r="AF7" s="69"/>
      <c r="AG7" s="69"/>
      <c r="AH7" s="69"/>
      <c r="AI7" s="69" t="s">
        <v>36</v>
      </c>
      <c r="AJ7" s="69"/>
      <c r="AK7" s="69"/>
      <c r="AL7" s="69"/>
      <c r="AM7" s="69"/>
      <c r="AN7" s="69"/>
      <c r="AO7" s="69"/>
      <c r="AP7" s="69" t="s">
        <v>37</v>
      </c>
      <c r="AQ7" s="69"/>
      <c r="AR7" s="69"/>
      <c r="AS7" s="69"/>
      <c r="AT7" s="69" t="s">
        <v>38</v>
      </c>
      <c r="AU7" s="69"/>
      <c r="AV7" s="69"/>
      <c r="AW7" s="69"/>
      <c r="AX7" s="69"/>
      <c r="AY7" s="69"/>
      <c r="AZ7" s="69" t="s">
        <v>83</v>
      </c>
      <c r="BA7" s="69"/>
      <c r="BB7" s="69"/>
      <c r="BC7" s="69"/>
      <c r="BD7" s="69" t="s">
        <v>85</v>
      </c>
      <c r="BE7" s="69"/>
      <c r="BF7" s="69"/>
    </row>
    <row r="8" spans="1:58" s="6" customFormat="1" ht="15" customHeight="1" x14ac:dyDescent="0.3">
      <c r="A8" s="7" t="s">
        <v>2</v>
      </c>
      <c r="B8" s="65" t="s">
        <v>79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7" t="s">
        <v>24</v>
      </c>
      <c r="N8" s="67"/>
      <c r="O8" s="67"/>
      <c r="P8" s="67"/>
      <c r="Q8" s="67"/>
      <c r="R8" s="67" t="s">
        <v>24</v>
      </c>
      <c r="S8" s="67"/>
      <c r="T8" s="67"/>
      <c r="U8" s="67"/>
      <c r="V8" s="67"/>
      <c r="W8" s="67"/>
      <c r="X8" s="67"/>
      <c r="Y8" s="67" t="s">
        <v>24</v>
      </c>
      <c r="Z8" s="67"/>
      <c r="AA8" s="67"/>
      <c r="AB8" s="67"/>
      <c r="AC8" s="67"/>
      <c r="AD8" s="67"/>
      <c r="AE8" s="67"/>
      <c r="AF8" s="67"/>
      <c r="AG8" s="67"/>
      <c r="AH8" s="67"/>
      <c r="AI8" s="67" t="s">
        <v>24</v>
      </c>
      <c r="AJ8" s="67"/>
      <c r="AK8" s="67"/>
      <c r="AL8" s="67"/>
      <c r="AM8" s="67"/>
      <c r="AN8" s="67"/>
      <c r="AO8" s="67"/>
      <c r="AP8" s="67" t="s">
        <v>24</v>
      </c>
      <c r="AQ8" s="67"/>
      <c r="AR8" s="67"/>
      <c r="AS8" s="67"/>
      <c r="AT8" s="67" t="s">
        <v>24</v>
      </c>
      <c r="AU8" s="67"/>
      <c r="AV8" s="67"/>
      <c r="AW8" s="67"/>
      <c r="AX8" s="67"/>
      <c r="AY8" s="67"/>
      <c r="AZ8" s="72">
        <v>15204.93</v>
      </c>
      <c r="BA8" s="72"/>
      <c r="BB8" s="72"/>
      <c r="BC8" s="72"/>
      <c r="BD8" s="73">
        <v>15204.93</v>
      </c>
      <c r="BE8" s="73"/>
      <c r="BF8" s="73"/>
    </row>
    <row r="9" spans="1:58" s="6" customFormat="1" ht="44.4" customHeight="1" x14ac:dyDescent="0.3">
      <c r="A9" s="7" t="s">
        <v>38</v>
      </c>
      <c r="B9" s="65" t="s">
        <v>143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4">
        <v>133806232.93000001</v>
      </c>
      <c r="N9" s="64"/>
      <c r="O9" s="64"/>
      <c r="P9" s="64"/>
      <c r="Q9" s="64"/>
      <c r="R9" s="66" t="s">
        <v>24</v>
      </c>
      <c r="S9" s="66"/>
      <c r="T9" s="66"/>
      <c r="U9" s="66"/>
      <c r="V9" s="66"/>
      <c r="W9" s="66"/>
      <c r="X9" s="66"/>
      <c r="Y9" s="66" t="s">
        <v>24</v>
      </c>
      <c r="Z9" s="66"/>
      <c r="AA9" s="66"/>
      <c r="AB9" s="66"/>
      <c r="AC9" s="66"/>
      <c r="AD9" s="66"/>
      <c r="AE9" s="66"/>
      <c r="AF9" s="66"/>
      <c r="AG9" s="66"/>
      <c r="AH9" s="66"/>
      <c r="AI9" s="66" t="s">
        <v>24</v>
      </c>
      <c r="AJ9" s="66"/>
      <c r="AK9" s="66"/>
      <c r="AL9" s="66"/>
      <c r="AM9" s="66"/>
      <c r="AN9" s="66"/>
      <c r="AO9" s="66"/>
      <c r="AP9" s="66" t="s">
        <v>24</v>
      </c>
      <c r="AQ9" s="66"/>
      <c r="AR9" s="66"/>
      <c r="AS9" s="66"/>
      <c r="AT9" s="66" t="s">
        <v>24</v>
      </c>
      <c r="AU9" s="66"/>
      <c r="AV9" s="66"/>
      <c r="AW9" s="66"/>
      <c r="AX9" s="66"/>
      <c r="AY9" s="66"/>
      <c r="AZ9" s="64">
        <v>2952559.59</v>
      </c>
      <c r="BA9" s="64"/>
      <c r="BB9" s="64"/>
      <c r="BC9" s="64"/>
      <c r="BD9" s="64">
        <v>136758792.52000001</v>
      </c>
      <c r="BE9" s="64"/>
      <c r="BF9" s="64"/>
    </row>
    <row r="10" spans="1:58" s="6" customFormat="1" ht="15" customHeight="1" x14ac:dyDescent="0.3">
      <c r="A10" s="7" t="s">
        <v>85</v>
      </c>
      <c r="B10" s="65" t="s">
        <v>86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8">
        <v>133806232.93000001</v>
      </c>
      <c r="N10" s="68"/>
      <c r="O10" s="68"/>
      <c r="P10" s="68"/>
      <c r="Q10" s="68"/>
      <c r="R10" s="67" t="s">
        <v>24</v>
      </c>
      <c r="S10" s="67"/>
      <c r="T10" s="67"/>
      <c r="U10" s="67"/>
      <c r="V10" s="67"/>
      <c r="W10" s="67"/>
      <c r="X10" s="67"/>
      <c r="Y10" s="67" t="s">
        <v>24</v>
      </c>
      <c r="Z10" s="67"/>
      <c r="AA10" s="67"/>
      <c r="AB10" s="67"/>
      <c r="AC10" s="67"/>
      <c r="AD10" s="67"/>
      <c r="AE10" s="67"/>
      <c r="AF10" s="67"/>
      <c r="AG10" s="67"/>
      <c r="AH10" s="67"/>
      <c r="AI10" s="67" t="s">
        <v>24</v>
      </c>
      <c r="AJ10" s="67"/>
      <c r="AK10" s="67"/>
      <c r="AL10" s="67"/>
      <c r="AM10" s="67"/>
      <c r="AN10" s="67"/>
      <c r="AO10" s="67"/>
      <c r="AP10" s="67" t="s">
        <v>24</v>
      </c>
      <c r="AQ10" s="67"/>
      <c r="AR10" s="67"/>
      <c r="AS10" s="67"/>
      <c r="AT10" s="67" t="s">
        <v>24</v>
      </c>
      <c r="AU10" s="67"/>
      <c r="AV10" s="67"/>
      <c r="AW10" s="67"/>
      <c r="AX10" s="67"/>
      <c r="AY10" s="67"/>
      <c r="AZ10" s="67" t="s">
        <v>24</v>
      </c>
      <c r="BA10" s="67"/>
      <c r="BB10" s="67"/>
      <c r="BC10" s="67"/>
      <c r="BD10" s="64">
        <v>133806232.93000001</v>
      </c>
      <c r="BE10" s="64"/>
      <c r="BF10" s="64"/>
    </row>
    <row r="11" spans="1:58" s="6" customFormat="1" ht="15" customHeight="1" x14ac:dyDescent="0.3">
      <c r="A11" s="7" t="s">
        <v>87</v>
      </c>
      <c r="B11" s="65" t="s">
        <v>88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7" t="s">
        <v>24</v>
      </c>
      <c r="N11" s="67"/>
      <c r="O11" s="67"/>
      <c r="P11" s="67"/>
      <c r="Q11" s="67"/>
      <c r="R11" s="67" t="s">
        <v>24</v>
      </c>
      <c r="S11" s="67"/>
      <c r="T11" s="67"/>
      <c r="U11" s="67"/>
      <c r="V11" s="67"/>
      <c r="W11" s="67"/>
      <c r="X11" s="67"/>
      <c r="Y11" s="67" t="s">
        <v>24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 t="s">
        <v>24</v>
      </c>
      <c r="AJ11" s="67"/>
      <c r="AK11" s="67"/>
      <c r="AL11" s="67"/>
      <c r="AM11" s="67"/>
      <c r="AN11" s="67"/>
      <c r="AO11" s="67"/>
      <c r="AP11" s="67" t="s">
        <v>24</v>
      </c>
      <c r="AQ11" s="67"/>
      <c r="AR11" s="67"/>
      <c r="AS11" s="67"/>
      <c r="AT11" s="67" t="s">
        <v>24</v>
      </c>
      <c r="AU11" s="67"/>
      <c r="AV11" s="67"/>
      <c r="AW11" s="67"/>
      <c r="AX11" s="67"/>
      <c r="AY11" s="67"/>
      <c r="AZ11" s="68">
        <v>2952559.59</v>
      </c>
      <c r="BA11" s="68"/>
      <c r="BB11" s="68"/>
      <c r="BC11" s="68"/>
      <c r="BD11" s="64">
        <v>2952559.59</v>
      </c>
      <c r="BE11" s="64"/>
      <c r="BF11" s="64"/>
    </row>
    <row r="12" spans="1:58" s="6" customFormat="1" ht="15" customHeight="1" x14ac:dyDescent="0.3">
      <c r="A12" s="7" t="s">
        <v>39</v>
      </c>
      <c r="B12" s="65" t="s">
        <v>145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7" t="s">
        <v>24</v>
      </c>
      <c r="N12" s="67"/>
      <c r="O12" s="67"/>
      <c r="P12" s="67"/>
      <c r="Q12" s="67"/>
      <c r="R12" s="67" t="s">
        <v>24</v>
      </c>
      <c r="S12" s="67"/>
      <c r="T12" s="67"/>
      <c r="U12" s="67"/>
      <c r="V12" s="67"/>
      <c r="W12" s="67"/>
      <c r="X12" s="67"/>
      <c r="Y12" s="67" t="s">
        <v>24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 t="s">
        <v>24</v>
      </c>
      <c r="AJ12" s="67"/>
      <c r="AK12" s="67"/>
      <c r="AL12" s="67"/>
      <c r="AM12" s="67"/>
      <c r="AN12" s="67"/>
      <c r="AO12" s="67"/>
      <c r="AP12" s="67" t="s">
        <v>24</v>
      </c>
      <c r="AQ12" s="67"/>
      <c r="AR12" s="67"/>
      <c r="AS12" s="67"/>
      <c r="AT12" s="67" t="s">
        <v>24</v>
      </c>
      <c r="AU12" s="67"/>
      <c r="AV12" s="67"/>
      <c r="AW12" s="67"/>
      <c r="AX12" s="67"/>
      <c r="AY12" s="67"/>
      <c r="AZ12" s="72">
        <v>186950.74</v>
      </c>
      <c r="BA12" s="72"/>
      <c r="BB12" s="72"/>
      <c r="BC12" s="72"/>
      <c r="BD12" s="73">
        <v>186950.74</v>
      </c>
      <c r="BE12" s="73"/>
      <c r="BF12" s="73"/>
    </row>
    <row r="13" spans="1:58" s="6" customFormat="1" ht="15" customHeight="1" x14ac:dyDescent="0.3">
      <c r="A13" s="7" t="s">
        <v>97</v>
      </c>
      <c r="B13" s="65" t="s">
        <v>95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7" t="s">
        <v>24</v>
      </c>
      <c r="N13" s="67"/>
      <c r="O13" s="67"/>
      <c r="P13" s="67"/>
      <c r="Q13" s="67"/>
      <c r="R13" s="67" t="s">
        <v>24</v>
      </c>
      <c r="S13" s="67"/>
      <c r="T13" s="67"/>
      <c r="U13" s="67"/>
      <c r="V13" s="67"/>
      <c r="W13" s="67"/>
      <c r="X13" s="67"/>
      <c r="Y13" s="67" t="s">
        <v>24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 t="s">
        <v>24</v>
      </c>
      <c r="AJ13" s="67"/>
      <c r="AK13" s="67"/>
      <c r="AL13" s="67"/>
      <c r="AM13" s="67"/>
      <c r="AN13" s="67"/>
      <c r="AO13" s="67"/>
      <c r="AP13" s="68">
        <v>1339128.57</v>
      </c>
      <c r="AQ13" s="68"/>
      <c r="AR13" s="68"/>
      <c r="AS13" s="68"/>
      <c r="AT13" s="67" t="s">
        <v>24</v>
      </c>
      <c r="AU13" s="67"/>
      <c r="AV13" s="67"/>
      <c r="AW13" s="67"/>
      <c r="AX13" s="67"/>
      <c r="AY13" s="67"/>
      <c r="AZ13" s="67" t="s">
        <v>24</v>
      </c>
      <c r="BA13" s="67"/>
      <c r="BB13" s="67"/>
      <c r="BC13" s="67"/>
      <c r="BD13" s="64">
        <v>1339128.57</v>
      </c>
      <c r="BE13" s="64"/>
      <c r="BF13" s="64"/>
    </row>
    <row r="14" spans="1:58" ht="15" customHeight="1" x14ac:dyDescent="0.3"/>
    <row r="15" spans="1:58" ht="15" customHeight="1" x14ac:dyDescent="0.3"/>
    <row r="16" spans="1:58" ht="15" customHeight="1" x14ac:dyDescent="0.3"/>
    <row r="17" spans="1:58" ht="15" customHeight="1" x14ac:dyDescent="0.3"/>
    <row r="18" spans="1:58" s="1" customFormat="1" ht="17.100000000000001" customHeight="1" x14ac:dyDescent="0.3">
      <c r="B18" s="69" t="s">
        <v>42</v>
      </c>
      <c r="C18" s="69"/>
      <c r="D18" s="69"/>
    </row>
    <row r="19" spans="1:58" ht="15" customHeight="1" x14ac:dyDescent="0.3"/>
    <row r="20" spans="1:58" s="5" customFormat="1" ht="45" customHeight="1" x14ac:dyDescent="0.3">
      <c r="A20" s="4" t="s">
        <v>0</v>
      </c>
      <c r="B20" s="69" t="s">
        <v>194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 t="s">
        <v>195</v>
      </c>
      <c r="N20" s="69"/>
      <c r="O20" s="69"/>
      <c r="P20" s="69"/>
      <c r="Q20" s="69"/>
      <c r="R20" s="69" t="s">
        <v>196</v>
      </c>
      <c r="S20" s="69"/>
      <c r="T20" s="69"/>
      <c r="U20" s="69"/>
      <c r="V20" s="69"/>
      <c r="W20" s="69"/>
      <c r="X20" s="69"/>
      <c r="Y20" s="69" t="s">
        <v>197</v>
      </c>
      <c r="Z20" s="69"/>
      <c r="AA20" s="69"/>
      <c r="AB20" s="69"/>
      <c r="AC20" s="69"/>
      <c r="AD20" s="69"/>
      <c r="AE20" s="69"/>
      <c r="AF20" s="69"/>
      <c r="AG20" s="69"/>
      <c r="AH20" s="69"/>
      <c r="AI20" s="69" t="s">
        <v>198</v>
      </c>
      <c r="AJ20" s="69"/>
      <c r="AK20" s="69"/>
      <c r="AL20" s="69"/>
      <c r="AM20" s="69"/>
      <c r="AN20" s="69"/>
      <c r="AO20" s="69"/>
      <c r="AP20" s="69" t="s">
        <v>199</v>
      </c>
      <c r="AQ20" s="69"/>
      <c r="AR20" s="69"/>
      <c r="AS20" s="69"/>
      <c r="AT20" s="69" t="s">
        <v>200</v>
      </c>
      <c r="AU20" s="69"/>
      <c r="AV20" s="69"/>
      <c r="AW20" s="69"/>
      <c r="AX20" s="69"/>
      <c r="AY20" s="69"/>
      <c r="AZ20" s="69" t="s">
        <v>201</v>
      </c>
      <c r="BA20" s="69"/>
      <c r="BB20" s="69"/>
      <c r="BC20" s="69"/>
      <c r="BD20" s="69" t="s">
        <v>23</v>
      </c>
      <c r="BE20" s="69"/>
      <c r="BF20" s="69"/>
    </row>
    <row r="21" spans="1:58" s="6" customFormat="1" ht="15" customHeight="1" x14ac:dyDescent="0.3">
      <c r="A21" s="4" t="s">
        <v>2</v>
      </c>
      <c r="B21" s="69" t="s">
        <v>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 t="s">
        <v>4</v>
      </c>
      <c r="N21" s="69"/>
      <c r="O21" s="69"/>
      <c r="P21" s="69"/>
      <c r="Q21" s="69"/>
      <c r="R21" s="69" t="s">
        <v>5</v>
      </c>
      <c r="S21" s="69"/>
      <c r="T21" s="69"/>
      <c r="U21" s="69"/>
      <c r="V21" s="69"/>
      <c r="W21" s="69"/>
      <c r="X21" s="69"/>
      <c r="Y21" s="69" t="s">
        <v>6</v>
      </c>
      <c r="Z21" s="69"/>
      <c r="AA21" s="69"/>
      <c r="AB21" s="69"/>
      <c r="AC21" s="69"/>
      <c r="AD21" s="69"/>
      <c r="AE21" s="69"/>
      <c r="AF21" s="69"/>
      <c r="AG21" s="69"/>
      <c r="AH21" s="69"/>
      <c r="AI21" s="69" t="s">
        <v>36</v>
      </c>
      <c r="AJ21" s="69"/>
      <c r="AK21" s="69"/>
      <c r="AL21" s="69"/>
      <c r="AM21" s="69"/>
      <c r="AN21" s="69"/>
      <c r="AO21" s="69"/>
      <c r="AP21" s="69" t="s">
        <v>37</v>
      </c>
      <c r="AQ21" s="69"/>
      <c r="AR21" s="69"/>
      <c r="AS21" s="69"/>
      <c r="AT21" s="69" t="s">
        <v>38</v>
      </c>
      <c r="AU21" s="69"/>
      <c r="AV21" s="69"/>
      <c r="AW21" s="69"/>
      <c r="AX21" s="69"/>
      <c r="AY21" s="69"/>
      <c r="AZ21" s="69" t="s">
        <v>83</v>
      </c>
      <c r="BA21" s="69"/>
      <c r="BB21" s="69"/>
      <c r="BC21" s="69"/>
      <c r="BD21" s="69" t="s">
        <v>85</v>
      </c>
      <c r="BE21" s="69"/>
      <c r="BF21" s="69"/>
    </row>
    <row r="22" spans="1:58" s="6" customFormat="1" ht="15" customHeight="1" x14ac:dyDescent="0.3">
      <c r="A22" s="7" t="s">
        <v>2</v>
      </c>
      <c r="B22" s="65" t="s">
        <v>79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7" t="s">
        <v>24</v>
      </c>
      <c r="N22" s="67"/>
      <c r="O22" s="67"/>
      <c r="P22" s="67"/>
      <c r="Q22" s="67"/>
      <c r="R22" s="67" t="s">
        <v>24</v>
      </c>
      <c r="S22" s="67"/>
      <c r="T22" s="67"/>
      <c r="U22" s="67"/>
      <c r="V22" s="67"/>
      <c r="W22" s="67"/>
      <c r="X22" s="67"/>
      <c r="Y22" s="67" t="s">
        <v>24</v>
      </c>
      <c r="Z22" s="67"/>
      <c r="AA22" s="67"/>
      <c r="AB22" s="67"/>
      <c r="AC22" s="67"/>
      <c r="AD22" s="67"/>
      <c r="AE22" s="67"/>
      <c r="AF22" s="67"/>
      <c r="AG22" s="67"/>
      <c r="AH22" s="67"/>
      <c r="AI22" s="67" t="s">
        <v>24</v>
      </c>
      <c r="AJ22" s="67"/>
      <c r="AK22" s="67"/>
      <c r="AL22" s="67"/>
      <c r="AM22" s="67"/>
      <c r="AN22" s="67"/>
      <c r="AO22" s="67"/>
      <c r="AP22" s="67" t="s">
        <v>24</v>
      </c>
      <c r="AQ22" s="67"/>
      <c r="AR22" s="67"/>
      <c r="AS22" s="67"/>
      <c r="AT22" s="67" t="s">
        <v>24</v>
      </c>
      <c r="AU22" s="67"/>
      <c r="AV22" s="67"/>
      <c r="AW22" s="67"/>
      <c r="AX22" s="67"/>
      <c r="AY22" s="67"/>
      <c r="AZ22" s="72">
        <v>123717.13</v>
      </c>
      <c r="BA22" s="72"/>
      <c r="BB22" s="72"/>
      <c r="BC22" s="72"/>
      <c r="BD22" s="73">
        <v>123717.13</v>
      </c>
      <c r="BE22" s="73"/>
      <c r="BF22" s="73"/>
    </row>
    <row r="23" spans="1:58" s="6" customFormat="1" ht="42.6" customHeight="1" x14ac:dyDescent="0.3">
      <c r="A23" s="7" t="s">
        <v>38</v>
      </c>
      <c r="B23" s="65" t="s">
        <v>143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4">
        <v>130288689.61</v>
      </c>
      <c r="N23" s="64"/>
      <c r="O23" s="64"/>
      <c r="P23" s="64"/>
      <c r="Q23" s="64"/>
      <c r="R23" s="66" t="s">
        <v>24</v>
      </c>
      <c r="S23" s="66"/>
      <c r="T23" s="66"/>
      <c r="U23" s="66"/>
      <c r="V23" s="66"/>
      <c r="W23" s="66"/>
      <c r="X23" s="66"/>
      <c r="Y23" s="66" t="s">
        <v>24</v>
      </c>
      <c r="Z23" s="66"/>
      <c r="AA23" s="66"/>
      <c r="AB23" s="66"/>
      <c r="AC23" s="66"/>
      <c r="AD23" s="66"/>
      <c r="AE23" s="66"/>
      <c r="AF23" s="66"/>
      <c r="AG23" s="66"/>
      <c r="AH23" s="66"/>
      <c r="AI23" s="66" t="s">
        <v>24</v>
      </c>
      <c r="AJ23" s="66"/>
      <c r="AK23" s="66"/>
      <c r="AL23" s="66"/>
      <c r="AM23" s="66"/>
      <c r="AN23" s="66"/>
      <c r="AO23" s="66"/>
      <c r="AP23" s="66" t="s">
        <v>24</v>
      </c>
      <c r="AQ23" s="66"/>
      <c r="AR23" s="66"/>
      <c r="AS23" s="66"/>
      <c r="AT23" s="66" t="s">
        <v>24</v>
      </c>
      <c r="AU23" s="66"/>
      <c r="AV23" s="66"/>
      <c r="AW23" s="66"/>
      <c r="AX23" s="66"/>
      <c r="AY23" s="66"/>
      <c r="AZ23" s="64">
        <v>2437259.94</v>
      </c>
      <c r="BA23" s="64"/>
      <c r="BB23" s="64"/>
      <c r="BC23" s="64"/>
      <c r="BD23" s="64">
        <v>132725949.55</v>
      </c>
      <c r="BE23" s="64"/>
      <c r="BF23" s="64"/>
    </row>
    <row r="24" spans="1:58" s="6" customFormat="1" ht="15" customHeight="1" x14ac:dyDescent="0.3">
      <c r="A24" s="7" t="s">
        <v>85</v>
      </c>
      <c r="B24" s="65" t="s">
        <v>86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8">
        <v>130288689.61</v>
      </c>
      <c r="N24" s="68"/>
      <c r="O24" s="68"/>
      <c r="P24" s="68"/>
      <c r="Q24" s="68"/>
      <c r="R24" s="67" t="s">
        <v>24</v>
      </c>
      <c r="S24" s="67"/>
      <c r="T24" s="67"/>
      <c r="U24" s="67"/>
      <c r="V24" s="67"/>
      <c r="W24" s="67"/>
      <c r="X24" s="67"/>
      <c r="Y24" s="67" t="s">
        <v>24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 t="s">
        <v>24</v>
      </c>
      <c r="AJ24" s="67"/>
      <c r="AK24" s="67"/>
      <c r="AL24" s="67"/>
      <c r="AM24" s="67"/>
      <c r="AN24" s="67"/>
      <c r="AO24" s="67"/>
      <c r="AP24" s="67" t="s">
        <v>24</v>
      </c>
      <c r="AQ24" s="67"/>
      <c r="AR24" s="67"/>
      <c r="AS24" s="67"/>
      <c r="AT24" s="67" t="s">
        <v>24</v>
      </c>
      <c r="AU24" s="67"/>
      <c r="AV24" s="67"/>
      <c r="AW24" s="67"/>
      <c r="AX24" s="67"/>
      <c r="AY24" s="67"/>
      <c r="AZ24" s="67" t="s">
        <v>24</v>
      </c>
      <c r="BA24" s="67"/>
      <c r="BB24" s="67"/>
      <c r="BC24" s="67"/>
      <c r="BD24" s="64">
        <v>130288689.61</v>
      </c>
      <c r="BE24" s="64"/>
      <c r="BF24" s="64"/>
    </row>
    <row r="25" spans="1:58" s="6" customFormat="1" ht="15" customHeight="1" x14ac:dyDescent="0.3">
      <c r="A25" s="7" t="s">
        <v>87</v>
      </c>
      <c r="B25" s="65" t="s">
        <v>88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7" t="s">
        <v>24</v>
      </c>
      <c r="N25" s="67"/>
      <c r="O25" s="67"/>
      <c r="P25" s="67"/>
      <c r="Q25" s="67"/>
      <c r="R25" s="67" t="s">
        <v>24</v>
      </c>
      <c r="S25" s="67"/>
      <c r="T25" s="67"/>
      <c r="U25" s="67"/>
      <c r="V25" s="67"/>
      <c r="W25" s="67"/>
      <c r="X25" s="67"/>
      <c r="Y25" s="67" t="s">
        <v>24</v>
      </c>
      <c r="Z25" s="67"/>
      <c r="AA25" s="67"/>
      <c r="AB25" s="67"/>
      <c r="AC25" s="67"/>
      <c r="AD25" s="67"/>
      <c r="AE25" s="67"/>
      <c r="AF25" s="67"/>
      <c r="AG25" s="67"/>
      <c r="AH25" s="67"/>
      <c r="AI25" s="67" t="s">
        <v>24</v>
      </c>
      <c r="AJ25" s="67"/>
      <c r="AK25" s="67"/>
      <c r="AL25" s="67"/>
      <c r="AM25" s="67"/>
      <c r="AN25" s="67"/>
      <c r="AO25" s="67"/>
      <c r="AP25" s="67" t="s">
        <v>24</v>
      </c>
      <c r="AQ25" s="67"/>
      <c r="AR25" s="67"/>
      <c r="AS25" s="67"/>
      <c r="AT25" s="67" t="s">
        <v>24</v>
      </c>
      <c r="AU25" s="67"/>
      <c r="AV25" s="67"/>
      <c r="AW25" s="67"/>
      <c r="AX25" s="67"/>
      <c r="AY25" s="67"/>
      <c r="AZ25" s="68">
        <v>2437259.94</v>
      </c>
      <c r="BA25" s="68"/>
      <c r="BB25" s="68"/>
      <c r="BC25" s="68"/>
      <c r="BD25" s="64">
        <v>2437259.94</v>
      </c>
      <c r="BE25" s="64"/>
      <c r="BF25" s="64"/>
    </row>
    <row r="26" spans="1:58" s="6" customFormat="1" ht="15" customHeight="1" x14ac:dyDescent="0.3">
      <c r="A26" s="7" t="s">
        <v>39</v>
      </c>
      <c r="B26" s="65" t="s">
        <v>145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7" t="s">
        <v>24</v>
      </c>
      <c r="N26" s="67"/>
      <c r="O26" s="67"/>
      <c r="P26" s="67"/>
      <c r="Q26" s="67"/>
      <c r="R26" s="67" t="s">
        <v>24</v>
      </c>
      <c r="S26" s="67"/>
      <c r="T26" s="67"/>
      <c r="U26" s="67"/>
      <c r="V26" s="67"/>
      <c r="W26" s="67"/>
      <c r="X26" s="67"/>
      <c r="Y26" s="67" t="s">
        <v>24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7" t="s">
        <v>24</v>
      </c>
      <c r="AJ26" s="67"/>
      <c r="AK26" s="67"/>
      <c r="AL26" s="67"/>
      <c r="AM26" s="67"/>
      <c r="AN26" s="67"/>
      <c r="AO26" s="67"/>
      <c r="AP26" s="67" t="s">
        <v>24</v>
      </c>
      <c r="AQ26" s="67"/>
      <c r="AR26" s="67"/>
      <c r="AS26" s="67"/>
      <c r="AT26" s="67" t="s">
        <v>24</v>
      </c>
      <c r="AU26" s="67"/>
      <c r="AV26" s="67"/>
      <c r="AW26" s="67"/>
      <c r="AX26" s="67"/>
      <c r="AY26" s="67"/>
      <c r="AZ26" s="72">
        <v>121476.16</v>
      </c>
      <c r="BA26" s="72"/>
      <c r="BB26" s="72"/>
      <c r="BC26" s="72"/>
      <c r="BD26" s="73">
        <v>121476.16</v>
      </c>
      <c r="BE26" s="73"/>
      <c r="BF26" s="73"/>
    </row>
    <row r="27" spans="1:58" s="6" customFormat="1" ht="15" customHeight="1" x14ac:dyDescent="0.3">
      <c r="A27" s="7" t="s">
        <v>97</v>
      </c>
      <c r="B27" s="65" t="s">
        <v>95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7" t="s">
        <v>24</v>
      </c>
      <c r="N27" s="67"/>
      <c r="O27" s="67"/>
      <c r="P27" s="67"/>
      <c r="Q27" s="67"/>
      <c r="R27" s="67" t="s">
        <v>24</v>
      </c>
      <c r="S27" s="67"/>
      <c r="T27" s="67"/>
      <c r="U27" s="67"/>
      <c r="V27" s="67"/>
      <c r="W27" s="67"/>
      <c r="X27" s="67"/>
      <c r="Y27" s="67" t="s">
        <v>24</v>
      </c>
      <c r="Z27" s="67"/>
      <c r="AA27" s="67"/>
      <c r="AB27" s="67"/>
      <c r="AC27" s="67"/>
      <c r="AD27" s="67"/>
      <c r="AE27" s="67"/>
      <c r="AF27" s="67"/>
      <c r="AG27" s="67"/>
      <c r="AH27" s="67"/>
      <c r="AI27" s="67" t="s">
        <v>24</v>
      </c>
      <c r="AJ27" s="67"/>
      <c r="AK27" s="67"/>
      <c r="AL27" s="67"/>
      <c r="AM27" s="67"/>
      <c r="AN27" s="67"/>
      <c r="AO27" s="67"/>
      <c r="AP27" s="68">
        <v>1111107.76</v>
      </c>
      <c r="AQ27" s="68"/>
      <c r="AR27" s="68"/>
      <c r="AS27" s="68"/>
      <c r="AT27" s="67" t="s">
        <v>24</v>
      </c>
      <c r="AU27" s="67"/>
      <c r="AV27" s="67"/>
      <c r="AW27" s="67"/>
      <c r="AX27" s="67"/>
      <c r="AY27" s="67"/>
      <c r="AZ27" s="67" t="s">
        <v>24</v>
      </c>
      <c r="BA27" s="67"/>
      <c r="BB27" s="67"/>
      <c r="BC27" s="67"/>
      <c r="BD27" s="64">
        <v>1111107.76</v>
      </c>
      <c r="BE27" s="64"/>
      <c r="BF27" s="64"/>
    </row>
    <row r="28" spans="1:58" ht="15" customHeight="1" x14ac:dyDescent="0.3"/>
    <row r="29" spans="1:58" ht="15" customHeight="1" x14ac:dyDescent="0.3"/>
  </sheetData>
  <mergeCells count="147">
    <mergeCell ref="B2:BC2"/>
    <mergeCell ref="B4:D4"/>
    <mergeCell ref="B6:L6"/>
    <mergeCell ref="M6:Q6"/>
    <mergeCell ref="R6:X6"/>
    <mergeCell ref="Y6:AH6"/>
    <mergeCell ref="AI6:AO6"/>
    <mergeCell ref="AP6:AS6"/>
    <mergeCell ref="AT6:AY6"/>
    <mergeCell ref="AZ6:BC6"/>
    <mergeCell ref="BD6:BF6"/>
    <mergeCell ref="B7:L7"/>
    <mergeCell ref="M7:Q7"/>
    <mergeCell ref="R7:X7"/>
    <mergeCell ref="Y7:AH7"/>
    <mergeCell ref="AI7:AO7"/>
    <mergeCell ref="AP7:AS7"/>
    <mergeCell ref="AT7:AY7"/>
    <mergeCell ref="AZ7:BC7"/>
    <mergeCell ref="BD7:BF7"/>
    <mergeCell ref="AT8:AY8"/>
    <mergeCell ref="AZ8:BC8"/>
    <mergeCell ref="BD8:BF8"/>
    <mergeCell ref="B9:L9"/>
    <mergeCell ref="M9:Q9"/>
    <mergeCell ref="R9:X9"/>
    <mergeCell ref="Y9:AH9"/>
    <mergeCell ref="AI9:AO9"/>
    <mergeCell ref="AP9:AS9"/>
    <mergeCell ref="AT9:AY9"/>
    <mergeCell ref="B8:L8"/>
    <mergeCell ref="M8:Q8"/>
    <mergeCell ref="R8:X8"/>
    <mergeCell ref="Y8:AH8"/>
    <mergeCell ref="AI8:AO8"/>
    <mergeCell ref="AP8:AS8"/>
    <mergeCell ref="AZ9:BC9"/>
    <mergeCell ref="BD9:BF9"/>
    <mergeCell ref="B10:L10"/>
    <mergeCell ref="M10:Q10"/>
    <mergeCell ref="R10:X10"/>
    <mergeCell ref="Y10:AH10"/>
    <mergeCell ref="AI10:AO10"/>
    <mergeCell ref="AP10:AS10"/>
    <mergeCell ref="AT10:AY10"/>
    <mergeCell ref="AZ10:BC10"/>
    <mergeCell ref="BD10:BF10"/>
    <mergeCell ref="B11:L11"/>
    <mergeCell ref="M11:Q11"/>
    <mergeCell ref="R11:X11"/>
    <mergeCell ref="Y11:AH11"/>
    <mergeCell ref="AI11:AO11"/>
    <mergeCell ref="AP11:AS11"/>
    <mergeCell ref="AT11:AY11"/>
    <mergeCell ref="AZ11:BC11"/>
    <mergeCell ref="BD11:BF11"/>
    <mergeCell ref="AZ13:BC13"/>
    <mergeCell ref="BD13:BF13"/>
    <mergeCell ref="AT12:AY12"/>
    <mergeCell ref="AZ12:BC12"/>
    <mergeCell ref="BD12:BF12"/>
    <mergeCell ref="B13:L13"/>
    <mergeCell ref="M13:Q13"/>
    <mergeCell ref="R13:X13"/>
    <mergeCell ref="Y13:AH13"/>
    <mergeCell ref="AI13:AO13"/>
    <mergeCell ref="AP13:AS13"/>
    <mergeCell ref="AT13:AY13"/>
    <mergeCell ref="B12:L12"/>
    <mergeCell ref="M12:Q12"/>
    <mergeCell ref="R12:X12"/>
    <mergeCell ref="Y12:AH12"/>
    <mergeCell ref="AI12:AO12"/>
    <mergeCell ref="AP12:AS12"/>
    <mergeCell ref="B18:D18"/>
    <mergeCell ref="B20:L20"/>
    <mergeCell ref="M20:Q20"/>
    <mergeCell ref="R20:X20"/>
    <mergeCell ref="Y20:AH20"/>
    <mergeCell ref="AI20:AO20"/>
    <mergeCell ref="AP20:AS20"/>
    <mergeCell ref="AT20:AY20"/>
    <mergeCell ref="AZ20:BC20"/>
    <mergeCell ref="BD20:BF20"/>
    <mergeCell ref="B21:L21"/>
    <mergeCell ref="M21:Q21"/>
    <mergeCell ref="R21:X21"/>
    <mergeCell ref="Y21:AH21"/>
    <mergeCell ref="AI21:AO21"/>
    <mergeCell ref="AP21:AS21"/>
    <mergeCell ref="AT21:AY21"/>
    <mergeCell ref="AZ21:BC21"/>
    <mergeCell ref="BD21:BF21"/>
    <mergeCell ref="B22:L22"/>
    <mergeCell ref="M22:Q22"/>
    <mergeCell ref="R22:X22"/>
    <mergeCell ref="Y22:AH22"/>
    <mergeCell ref="AI22:AO22"/>
    <mergeCell ref="AP22:AS22"/>
    <mergeCell ref="AT22:AY22"/>
    <mergeCell ref="AZ22:BC22"/>
    <mergeCell ref="BD22:BF22"/>
    <mergeCell ref="AT23:AY23"/>
    <mergeCell ref="AZ23:BC23"/>
    <mergeCell ref="BD23:BF23"/>
    <mergeCell ref="B24:L24"/>
    <mergeCell ref="M24:Q24"/>
    <mergeCell ref="R24:X24"/>
    <mergeCell ref="Y24:AH24"/>
    <mergeCell ref="AI24:AO24"/>
    <mergeCell ref="AP24:AS24"/>
    <mergeCell ref="AT24:AY24"/>
    <mergeCell ref="B23:L23"/>
    <mergeCell ref="M23:Q23"/>
    <mergeCell ref="R23:X23"/>
    <mergeCell ref="Y23:AH23"/>
    <mergeCell ref="AI23:AO23"/>
    <mergeCell ref="AP23:AS23"/>
    <mergeCell ref="AZ24:BC24"/>
    <mergeCell ref="BD24:BF24"/>
    <mergeCell ref="B25:L25"/>
    <mergeCell ref="M25:Q25"/>
    <mergeCell ref="R25:X25"/>
    <mergeCell ref="Y25:AH25"/>
    <mergeCell ref="AI25:AO25"/>
    <mergeCell ref="AP25:AS25"/>
    <mergeCell ref="AT25:AY25"/>
    <mergeCell ref="AZ25:BC25"/>
    <mergeCell ref="BD25:BF25"/>
    <mergeCell ref="B26:L26"/>
    <mergeCell ref="M26:Q26"/>
    <mergeCell ref="R26:X26"/>
    <mergeCell ref="Y26:AH26"/>
    <mergeCell ref="AI26:AO26"/>
    <mergeCell ref="AP26:AS26"/>
    <mergeCell ref="AT26:AY26"/>
    <mergeCell ref="AZ26:BC26"/>
    <mergeCell ref="BD26:BF26"/>
    <mergeCell ref="AT27:AY27"/>
    <mergeCell ref="AZ27:BC27"/>
    <mergeCell ref="BD27:BF27"/>
    <mergeCell ref="B27:L27"/>
    <mergeCell ref="M27:Q27"/>
    <mergeCell ref="R27:X27"/>
    <mergeCell ref="Y27:AH27"/>
    <mergeCell ref="AI27:AO27"/>
    <mergeCell ref="AP27:AS27"/>
  </mergeCells>
  <pageMargins left="0.1388888888888889" right="0.1388888888888889" top="0.1388888888888889" bottom="0.1388888888888889" header="0.3" footer="0.3"/>
  <pageSetup paperSize="9" scale="4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opLeftCell="C1" workbookViewId="0">
      <selection activeCell="O10" sqref="O10:P10"/>
    </sheetView>
  </sheetViews>
  <sheetFormatPr defaultColWidth="9" defaultRowHeight="14.4" x14ac:dyDescent="0.3"/>
  <cols>
    <col min="1" max="1" width="10" style="8" customWidth="1"/>
    <col min="2" max="2" width="23" style="8" customWidth="1"/>
    <col min="3" max="4" width="20" style="8" customWidth="1"/>
    <col min="5" max="5" width="7" style="8" customWidth="1"/>
    <col min="6" max="6" width="10.33203125" style="8" customWidth="1"/>
    <col min="7" max="7" width="7" style="8" customWidth="1"/>
    <col min="8" max="8" width="10.33203125" style="8" customWidth="1"/>
    <col min="9" max="9" width="7" style="8" customWidth="1"/>
    <col min="10" max="14" width="17.5546875" style="8" customWidth="1"/>
    <col min="15" max="15" width="0.109375" style="8" customWidth="1"/>
    <col min="16" max="16" width="19.88671875" style="8" customWidth="1"/>
    <col min="17" max="17" width="0.109375" style="8" customWidth="1"/>
    <col min="18" max="22" width="20" style="8" customWidth="1"/>
    <col min="23" max="16384" width="9" style="9"/>
  </cols>
  <sheetData>
    <row r="1" spans="1:16" s="1" customFormat="1" ht="15" customHeight="1" x14ac:dyDescent="0.3">
      <c r="O1" s="2"/>
      <c r="P1" s="3" t="s">
        <v>25</v>
      </c>
    </row>
    <row r="2" spans="1:16" s="1" customFormat="1" ht="15" customHeight="1" x14ac:dyDescent="0.3">
      <c r="B2" s="74" t="s">
        <v>21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" customFormat="1" ht="18" customHeight="1" x14ac:dyDescent="0.3"/>
    <row r="4" spans="1:16" s="1" customFormat="1" ht="17.100000000000001" customHeight="1" x14ac:dyDescent="0.3">
      <c r="B4" s="4" t="s">
        <v>29</v>
      </c>
    </row>
    <row r="5" spans="1:16" s="1" customFormat="1" ht="15" customHeight="1" x14ac:dyDescent="0.3">
      <c r="O5" s="2"/>
      <c r="P5" s="3" t="s">
        <v>202</v>
      </c>
    </row>
    <row r="6" spans="1:16" s="5" customFormat="1" ht="45" customHeight="1" x14ac:dyDescent="0.3">
      <c r="A6" s="4" t="s">
        <v>0</v>
      </c>
      <c r="B6" s="69" t="s">
        <v>194</v>
      </c>
      <c r="C6" s="69"/>
      <c r="D6" s="69"/>
      <c r="E6" s="69"/>
      <c r="F6" s="69" t="s">
        <v>195</v>
      </c>
      <c r="G6" s="69"/>
      <c r="H6" s="69" t="s">
        <v>196</v>
      </c>
      <c r="I6" s="69"/>
      <c r="J6" s="4" t="s">
        <v>197</v>
      </c>
      <c r="K6" s="4" t="s">
        <v>198</v>
      </c>
      <c r="L6" s="4" t="s">
        <v>199</v>
      </c>
      <c r="M6" s="4" t="s">
        <v>200</v>
      </c>
      <c r="N6" s="4" t="s">
        <v>201</v>
      </c>
      <c r="O6" s="69" t="s">
        <v>23</v>
      </c>
      <c r="P6" s="69"/>
    </row>
    <row r="7" spans="1:16" s="6" customFormat="1" ht="15" customHeight="1" x14ac:dyDescent="0.3">
      <c r="A7" s="4" t="s">
        <v>2</v>
      </c>
      <c r="B7" s="69" t="s">
        <v>3</v>
      </c>
      <c r="C7" s="69"/>
      <c r="D7" s="69"/>
      <c r="E7" s="69"/>
      <c r="F7" s="69" t="s">
        <v>4</v>
      </c>
      <c r="G7" s="69"/>
      <c r="H7" s="69" t="s">
        <v>5</v>
      </c>
      <c r="I7" s="69"/>
      <c r="J7" s="4" t="s">
        <v>6</v>
      </c>
      <c r="K7" s="4" t="s">
        <v>36</v>
      </c>
      <c r="L7" s="4" t="s">
        <v>37</v>
      </c>
      <c r="M7" s="4" t="s">
        <v>38</v>
      </c>
      <c r="N7" s="4" t="s">
        <v>83</v>
      </c>
      <c r="O7" s="69" t="s">
        <v>85</v>
      </c>
      <c r="P7" s="69"/>
    </row>
    <row r="8" spans="1:16" s="6" customFormat="1" ht="15" customHeight="1" x14ac:dyDescent="0.3">
      <c r="A8" s="7" t="s">
        <v>2</v>
      </c>
      <c r="B8" s="65" t="s">
        <v>203</v>
      </c>
      <c r="C8" s="65"/>
      <c r="D8" s="65"/>
      <c r="E8" s="65"/>
      <c r="F8" s="64">
        <v>3517543.32</v>
      </c>
      <c r="G8" s="64"/>
      <c r="H8" s="66" t="s">
        <v>24</v>
      </c>
      <c r="I8" s="66"/>
      <c r="J8" s="12" t="s">
        <v>24</v>
      </c>
      <c r="K8" s="12" t="s">
        <v>24</v>
      </c>
      <c r="L8" s="12" t="s">
        <v>24</v>
      </c>
      <c r="M8" s="12" t="s">
        <v>24</v>
      </c>
      <c r="N8" s="12" t="s">
        <v>24</v>
      </c>
      <c r="O8" s="64">
        <v>3517543.32</v>
      </c>
      <c r="P8" s="64"/>
    </row>
    <row r="9" spans="1:16" s="6" customFormat="1" ht="15" customHeight="1" x14ac:dyDescent="0.3">
      <c r="A9" s="7" t="s">
        <v>5</v>
      </c>
      <c r="B9" s="65" t="s">
        <v>204</v>
      </c>
      <c r="C9" s="65"/>
      <c r="D9" s="65"/>
      <c r="E9" s="65"/>
      <c r="F9" s="68">
        <v>3402739.72</v>
      </c>
      <c r="G9" s="68"/>
      <c r="H9" s="67" t="s">
        <v>24</v>
      </c>
      <c r="I9" s="67"/>
      <c r="J9" s="10" t="s">
        <v>24</v>
      </c>
      <c r="K9" s="10" t="s">
        <v>24</v>
      </c>
      <c r="L9" s="10" t="s">
        <v>24</v>
      </c>
      <c r="M9" s="10" t="s">
        <v>24</v>
      </c>
      <c r="N9" s="10" t="s">
        <v>24</v>
      </c>
      <c r="O9" s="64">
        <v>3402739.72</v>
      </c>
      <c r="P9" s="64"/>
    </row>
    <row r="10" spans="1:16" s="6" customFormat="1" ht="60" customHeight="1" x14ac:dyDescent="0.3">
      <c r="A10" s="7" t="s">
        <v>85</v>
      </c>
      <c r="B10" s="65" t="s">
        <v>205</v>
      </c>
      <c r="C10" s="65"/>
      <c r="D10" s="65"/>
      <c r="E10" s="65"/>
      <c r="F10" s="72">
        <v>114803.6</v>
      </c>
      <c r="G10" s="72"/>
      <c r="H10" s="67" t="s">
        <v>24</v>
      </c>
      <c r="I10" s="67"/>
      <c r="J10" s="10" t="s">
        <v>24</v>
      </c>
      <c r="K10" s="10" t="s">
        <v>24</v>
      </c>
      <c r="L10" s="10" t="s">
        <v>24</v>
      </c>
      <c r="M10" s="10" t="s">
        <v>24</v>
      </c>
      <c r="N10" s="10" t="s">
        <v>24</v>
      </c>
      <c r="O10" s="73">
        <v>114803.6</v>
      </c>
      <c r="P10" s="73"/>
    </row>
    <row r="11" spans="1:16" s="6" customFormat="1" ht="15" customHeight="1" x14ac:dyDescent="0.3">
      <c r="A11" s="7" t="s">
        <v>171</v>
      </c>
      <c r="B11" s="65" t="s">
        <v>206</v>
      </c>
      <c r="C11" s="65"/>
      <c r="D11" s="65"/>
      <c r="E11" s="65"/>
      <c r="F11" s="67" t="s">
        <v>24</v>
      </c>
      <c r="G11" s="67"/>
      <c r="H11" s="67" t="s">
        <v>24</v>
      </c>
      <c r="I11" s="67"/>
      <c r="J11" s="10" t="s">
        <v>24</v>
      </c>
      <c r="K11" s="10" t="s">
        <v>24</v>
      </c>
      <c r="L11" s="10" t="s">
        <v>24</v>
      </c>
      <c r="M11" s="10" t="s">
        <v>24</v>
      </c>
      <c r="N11" s="14">
        <v>2952559.59</v>
      </c>
      <c r="O11" s="64">
        <v>2952559.59</v>
      </c>
      <c r="P11" s="64"/>
    </row>
    <row r="12" spans="1:16" s="6" customFormat="1" ht="15" customHeight="1" x14ac:dyDescent="0.3">
      <c r="A12" s="7" t="s">
        <v>146</v>
      </c>
      <c r="B12" s="65" t="s">
        <v>207</v>
      </c>
      <c r="C12" s="65"/>
      <c r="D12" s="65"/>
      <c r="E12" s="65"/>
      <c r="F12" s="67" t="s">
        <v>24</v>
      </c>
      <c r="G12" s="67"/>
      <c r="H12" s="67" t="s">
        <v>24</v>
      </c>
      <c r="I12" s="67"/>
      <c r="J12" s="10" t="s">
        <v>24</v>
      </c>
      <c r="K12" s="10" t="s">
        <v>24</v>
      </c>
      <c r="L12" s="14">
        <f>'58_3_Размер вознаграждения пер'!P6</f>
        <v>-2879883</v>
      </c>
      <c r="M12" s="10" t="s">
        <v>24</v>
      </c>
      <c r="N12" s="11">
        <v>-312675.77</v>
      </c>
      <c r="O12" s="64">
        <f>L12+N12</f>
        <v>-3192558.77</v>
      </c>
      <c r="P12" s="64"/>
    </row>
    <row r="13" spans="1:16" s="6" customFormat="1" ht="15" customHeight="1" x14ac:dyDescent="0.3">
      <c r="A13" s="7" t="s">
        <v>109</v>
      </c>
      <c r="B13" s="65" t="s">
        <v>208</v>
      </c>
      <c r="C13" s="65"/>
      <c r="D13" s="65"/>
      <c r="E13" s="65"/>
      <c r="F13" s="67" t="s">
        <v>24</v>
      </c>
      <c r="G13" s="67"/>
      <c r="H13" s="67" t="s">
        <v>24</v>
      </c>
      <c r="I13" s="67"/>
      <c r="J13" s="10" t="s">
        <v>24</v>
      </c>
      <c r="K13" s="10" t="s">
        <v>24</v>
      </c>
      <c r="L13" s="10" t="s">
        <v>24</v>
      </c>
      <c r="M13" s="10" t="s">
        <v>24</v>
      </c>
      <c r="N13" s="11">
        <v>-6096</v>
      </c>
      <c r="O13" s="73">
        <v>-6096</v>
      </c>
      <c r="P13" s="73"/>
    </row>
    <row r="14" spans="1:16" ht="15" customHeight="1" x14ac:dyDescent="0.3"/>
    <row r="15" spans="1:16" ht="15" customHeight="1" x14ac:dyDescent="0.3"/>
    <row r="16" spans="1:16" ht="15" customHeight="1" x14ac:dyDescent="0.3"/>
    <row r="17" spans="1:16" s="1" customFormat="1" ht="17.100000000000001" customHeight="1" x14ac:dyDescent="0.3">
      <c r="B17" s="4" t="s">
        <v>213</v>
      </c>
    </row>
    <row r="18" spans="1:16" ht="15" customHeight="1" x14ac:dyDescent="0.3"/>
    <row r="19" spans="1:16" ht="45" customHeight="1" x14ac:dyDescent="0.3">
      <c r="A19" s="4" t="s">
        <v>0</v>
      </c>
      <c r="B19" s="69" t="s">
        <v>194</v>
      </c>
      <c r="C19" s="69"/>
      <c r="D19" s="69"/>
      <c r="E19" s="69"/>
      <c r="F19" s="69" t="s">
        <v>195</v>
      </c>
      <c r="G19" s="69"/>
      <c r="H19" s="69" t="s">
        <v>196</v>
      </c>
      <c r="I19" s="69"/>
      <c r="J19" s="4" t="s">
        <v>197</v>
      </c>
      <c r="K19" s="4" t="s">
        <v>198</v>
      </c>
      <c r="L19" s="4" t="s">
        <v>199</v>
      </c>
      <c r="M19" s="4" t="s">
        <v>200</v>
      </c>
      <c r="N19" s="4" t="s">
        <v>201</v>
      </c>
      <c r="O19" s="69" t="s">
        <v>23</v>
      </c>
      <c r="P19" s="69"/>
    </row>
    <row r="20" spans="1:16" ht="15" customHeight="1" x14ac:dyDescent="0.3">
      <c r="A20" s="4" t="s">
        <v>2</v>
      </c>
      <c r="B20" s="69" t="s">
        <v>3</v>
      </c>
      <c r="C20" s="69"/>
      <c r="D20" s="69"/>
      <c r="E20" s="69"/>
      <c r="F20" s="69" t="s">
        <v>4</v>
      </c>
      <c r="G20" s="69"/>
      <c r="H20" s="69" t="s">
        <v>5</v>
      </c>
      <c r="I20" s="69"/>
      <c r="J20" s="4" t="s">
        <v>6</v>
      </c>
      <c r="K20" s="4" t="s">
        <v>36</v>
      </c>
      <c r="L20" s="4" t="s">
        <v>37</v>
      </c>
      <c r="M20" s="4" t="s">
        <v>38</v>
      </c>
      <c r="N20" s="4" t="s">
        <v>83</v>
      </c>
      <c r="O20" s="69" t="s">
        <v>85</v>
      </c>
      <c r="P20" s="69"/>
    </row>
    <row r="21" spans="1:16" ht="15" customHeight="1" x14ac:dyDescent="0.3">
      <c r="A21" s="7" t="s">
        <v>146</v>
      </c>
      <c r="B21" s="65" t="s">
        <v>207</v>
      </c>
      <c r="C21" s="65"/>
      <c r="D21" s="65"/>
      <c r="E21" s="65"/>
      <c r="F21" s="67" t="s">
        <v>24</v>
      </c>
      <c r="G21" s="67"/>
      <c r="H21" s="67" t="s">
        <v>24</v>
      </c>
      <c r="I21" s="67"/>
      <c r="J21" s="10" t="s">
        <v>24</v>
      </c>
      <c r="K21" s="10" t="s">
        <v>24</v>
      </c>
      <c r="L21" s="14">
        <f>'58_3_Размер вознаграждения пер'!S6</f>
        <v>-2811978</v>
      </c>
      <c r="M21" s="10" t="s">
        <v>24</v>
      </c>
      <c r="N21" s="11">
        <v>-294622.13</v>
      </c>
      <c r="O21" s="64">
        <f>N21+L21</f>
        <v>-3106600.13</v>
      </c>
      <c r="P21" s="64"/>
    </row>
    <row r="22" spans="1:16" ht="15" customHeight="1" x14ac:dyDescent="0.3">
      <c r="A22" s="7" t="s">
        <v>7</v>
      </c>
      <c r="B22" s="65" t="s">
        <v>209</v>
      </c>
      <c r="C22" s="65"/>
      <c r="D22" s="65"/>
      <c r="E22" s="65"/>
      <c r="F22" s="67" t="s">
        <v>24</v>
      </c>
      <c r="G22" s="67"/>
      <c r="H22" s="67" t="s">
        <v>24</v>
      </c>
      <c r="I22" s="67"/>
      <c r="J22" s="10" t="s">
        <v>24</v>
      </c>
      <c r="K22" s="10" t="s">
        <v>24</v>
      </c>
      <c r="L22" s="10" t="s">
        <v>24</v>
      </c>
      <c r="M22" s="10" t="s">
        <v>24</v>
      </c>
      <c r="N22" s="11">
        <v>-154884.32</v>
      </c>
      <c r="O22" s="73">
        <v>-154884.32</v>
      </c>
      <c r="P22" s="73"/>
    </row>
    <row r="23" spans="1:16" ht="15" customHeight="1" x14ac:dyDescent="0.3">
      <c r="A23" s="7" t="s">
        <v>109</v>
      </c>
      <c r="B23" s="65" t="s">
        <v>208</v>
      </c>
      <c r="C23" s="65"/>
      <c r="D23" s="65"/>
      <c r="E23" s="65"/>
      <c r="F23" s="67" t="s">
        <v>24</v>
      </c>
      <c r="G23" s="67"/>
      <c r="H23" s="67" t="s">
        <v>24</v>
      </c>
      <c r="I23" s="67"/>
      <c r="J23" s="10" t="s">
        <v>24</v>
      </c>
      <c r="K23" s="10" t="s">
        <v>24</v>
      </c>
      <c r="L23" s="10" t="s">
        <v>24</v>
      </c>
      <c r="M23" s="10" t="s">
        <v>24</v>
      </c>
      <c r="N23" s="11">
        <v>-13124</v>
      </c>
      <c r="O23" s="73">
        <v>-13124</v>
      </c>
      <c r="P23" s="73"/>
    </row>
  </sheetData>
  <mergeCells count="53">
    <mergeCell ref="B7:E7"/>
    <mergeCell ref="F7:G7"/>
    <mergeCell ref="H7:I7"/>
    <mergeCell ref="O7:P7"/>
    <mergeCell ref="B2:N2"/>
    <mergeCell ref="B6:E6"/>
    <mergeCell ref="F6:G6"/>
    <mergeCell ref="H6:I6"/>
    <mergeCell ref="O6:P6"/>
    <mergeCell ref="B8:E8"/>
    <mergeCell ref="F8:G8"/>
    <mergeCell ref="H8:I8"/>
    <mergeCell ref="O8:P8"/>
    <mergeCell ref="B9:E9"/>
    <mergeCell ref="F9:G9"/>
    <mergeCell ref="H9:I9"/>
    <mergeCell ref="O9:P9"/>
    <mergeCell ref="B10:E10"/>
    <mergeCell ref="F10:G10"/>
    <mergeCell ref="H10:I10"/>
    <mergeCell ref="O10:P10"/>
    <mergeCell ref="B11:E11"/>
    <mergeCell ref="F11:G11"/>
    <mergeCell ref="H11:I11"/>
    <mergeCell ref="O11:P11"/>
    <mergeCell ref="B12:E12"/>
    <mergeCell ref="F12:G12"/>
    <mergeCell ref="H12:I12"/>
    <mergeCell ref="O12:P12"/>
    <mergeCell ref="B13:E13"/>
    <mergeCell ref="F13:G13"/>
    <mergeCell ref="H13:I13"/>
    <mergeCell ref="O13:P13"/>
    <mergeCell ref="B19:E19"/>
    <mergeCell ref="F19:G19"/>
    <mergeCell ref="H19:I19"/>
    <mergeCell ref="O19:P19"/>
    <mergeCell ref="B20:E20"/>
    <mergeCell ref="F20:G20"/>
    <mergeCell ref="H20:I20"/>
    <mergeCell ref="O20:P20"/>
    <mergeCell ref="B23:E23"/>
    <mergeCell ref="F23:G23"/>
    <mergeCell ref="H23:I23"/>
    <mergeCell ref="O23:P23"/>
    <mergeCell ref="B21:E21"/>
    <mergeCell ref="F21:G21"/>
    <mergeCell ref="H21:I21"/>
    <mergeCell ref="O21:P21"/>
    <mergeCell ref="B22:E22"/>
    <mergeCell ref="F22:G22"/>
    <mergeCell ref="H22:I22"/>
    <mergeCell ref="O22:P22"/>
  </mergeCells>
  <pageMargins left="0.1388888888888889" right="0.1388888888888889" top="0.1388888888888889" bottom="0.1388888888888889" header="0.3" footer="0.3"/>
  <pageSetup paperSize="9" scale="4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workbookViewId="0">
      <selection activeCell="A9" sqref="A9"/>
    </sheetView>
  </sheetViews>
  <sheetFormatPr defaultColWidth="9" defaultRowHeight="11.4" customHeight="1" x14ac:dyDescent="0.3"/>
  <cols>
    <col min="1" max="1" width="2.6640625" style="8" customWidth="1"/>
    <col min="2" max="2" width="7.33203125" style="8" customWidth="1"/>
    <col min="3" max="3" width="3.5546875" style="8" customWidth="1"/>
    <col min="4" max="4" width="4.5546875" style="8" customWidth="1"/>
    <col min="5" max="5" width="7.5546875" style="8" customWidth="1"/>
    <col min="6" max="6" width="6" style="8" customWidth="1"/>
    <col min="7" max="7" width="4.88671875" style="8" customWidth="1"/>
    <col min="8" max="8" width="14.44140625" style="8" customWidth="1"/>
    <col min="9" max="9" width="0.6640625" style="8" customWidth="1"/>
    <col min="10" max="10" width="7.6640625" style="8" customWidth="1"/>
    <col min="11" max="11" width="3.44140625" style="8" customWidth="1"/>
    <col min="12" max="12" width="1.5546875" style="8" customWidth="1"/>
    <col min="13" max="13" width="7.6640625" style="8" customWidth="1"/>
    <col min="14" max="14" width="4.88671875" style="8" customWidth="1"/>
    <col min="15" max="15" width="3" style="8" customWidth="1"/>
    <col min="16" max="16" width="12.33203125" style="8" customWidth="1"/>
    <col min="17" max="17" width="5.109375" style="8" customWidth="1"/>
    <col min="18" max="18" width="2.5546875" style="8" customWidth="1"/>
    <col min="19" max="19" width="3.5546875" style="8" customWidth="1"/>
    <col min="20" max="20" width="4.109375" style="8" customWidth="1"/>
    <col min="21" max="21" width="8.109375" style="8" customWidth="1"/>
    <col min="22" max="22" width="4.33203125" style="8" customWidth="1"/>
    <col min="23" max="23" width="2.5546875" style="8" customWidth="1"/>
    <col min="24" max="16384" width="9" style="9"/>
  </cols>
  <sheetData>
    <row r="1" spans="1:24" s="1" customFormat="1" ht="15" customHeight="1" x14ac:dyDescent="0.3">
      <c r="S1" s="2"/>
      <c r="T1" s="2"/>
      <c r="U1" s="2"/>
      <c r="V1" s="3" t="s">
        <v>25</v>
      </c>
    </row>
    <row r="2" spans="1:24" s="1" customFormat="1" ht="15" customHeight="1" x14ac:dyDescent="0.3">
      <c r="C2" s="71" t="s">
        <v>210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24" s="1" customFormat="1" ht="15" customHeight="1" x14ac:dyDescent="0.3">
      <c r="S3" s="2"/>
      <c r="T3" s="2"/>
      <c r="U3" s="2"/>
      <c r="V3" s="3" t="s">
        <v>211</v>
      </c>
    </row>
    <row r="4" spans="1:24" s="5" customFormat="1" ht="30" customHeight="1" x14ac:dyDescent="0.3">
      <c r="A4" s="69" t="s">
        <v>0</v>
      </c>
      <c r="B4" s="69"/>
      <c r="C4" s="69" t="s">
        <v>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 t="s">
        <v>29</v>
      </c>
      <c r="Q4" s="69"/>
      <c r="R4" s="69"/>
      <c r="S4" s="69" t="s">
        <v>213</v>
      </c>
      <c r="T4" s="69"/>
      <c r="U4" s="69"/>
      <c r="V4" s="69"/>
    </row>
    <row r="5" spans="1:24" s="6" customFormat="1" ht="15" customHeight="1" x14ac:dyDescent="0.3">
      <c r="A5" s="69" t="s">
        <v>2</v>
      </c>
      <c r="B5" s="69"/>
      <c r="C5" s="69" t="s">
        <v>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 t="s">
        <v>4</v>
      </c>
      <c r="Q5" s="69"/>
      <c r="R5" s="69"/>
      <c r="S5" s="69" t="s">
        <v>5</v>
      </c>
      <c r="T5" s="69"/>
      <c r="U5" s="69"/>
      <c r="V5" s="69"/>
    </row>
    <row r="6" spans="1:24" s="6" customFormat="1" ht="15" customHeight="1" x14ac:dyDescent="0.3">
      <c r="A6" s="86" t="s">
        <v>2</v>
      </c>
      <c r="B6" s="86"/>
      <c r="C6" s="65" t="s">
        <v>212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8">
        <v>-2879883</v>
      </c>
      <c r="Q6" s="68"/>
      <c r="R6" s="68"/>
      <c r="S6" s="68">
        <v>-2811978</v>
      </c>
      <c r="T6" s="68"/>
      <c r="U6" s="68"/>
      <c r="V6" s="68"/>
    </row>
    <row r="7" spans="1:24" ht="15" customHeight="1" x14ac:dyDescent="0.3"/>
    <row r="8" spans="1:24" ht="15" customHeight="1" x14ac:dyDescent="0.3"/>
    <row r="9" spans="1:24" ht="15" customHeight="1" x14ac:dyDescent="0.35">
      <c r="A9" s="46" t="s">
        <v>336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61"/>
    </row>
  </sheetData>
  <mergeCells count="13">
    <mergeCell ref="A6:B6"/>
    <mergeCell ref="C6:O6"/>
    <mergeCell ref="P6:R6"/>
    <mergeCell ref="S6:V6"/>
    <mergeCell ref="C2:R2"/>
    <mergeCell ref="A4:B4"/>
    <mergeCell ref="C4:O4"/>
    <mergeCell ref="P4:R4"/>
    <mergeCell ref="S4:V4"/>
    <mergeCell ref="A5:B5"/>
    <mergeCell ref="C5:O5"/>
    <mergeCell ref="P5:R5"/>
    <mergeCell ref="S5:V5"/>
  </mergeCells>
  <pageMargins left="0.1388888888888889" right="0.1388888888888889" top="0.1388888888888889" bottom="0.1388888888888889" header="0.3" footer="0.3"/>
  <pageSetup paperSize="9" scale="8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"/>
  <sheetViews>
    <sheetView workbookViewId="0">
      <selection activeCell="L9" sqref="L9"/>
    </sheetView>
  </sheetViews>
  <sheetFormatPr defaultColWidth="8.88671875" defaultRowHeight="14.4" x14ac:dyDescent="0.3"/>
  <cols>
    <col min="1" max="1" width="3.33203125" style="21" customWidth="1"/>
    <col min="2" max="16384" width="8.88671875" style="21"/>
  </cols>
  <sheetData>
    <row r="2" spans="1:19" x14ac:dyDescent="0.3">
      <c r="B2" s="87" t="s">
        <v>222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9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223</v>
      </c>
    </row>
    <row r="5" spans="1:19" ht="50.25" customHeight="1" x14ac:dyDescent="0.3">
      <c r="B5" s="88" t="s">
        <v>224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Q5" s="24"/>
    </row>
    <row r="8" spans="1:19" s="29" customFormat="1" x14ac:dyDescent="0.3">
      <c r="A8" s="25"/>
      <c r="B8" s="89" t="s">
        <v>225</v>
      </c>
      <c r="C8" s="89"/>
      <c r="D8" s="89"/>
      <c r="E8" s="25"/>
      <c r="F8" s="26"/>
      <c r="G8" s="25"/>
      <c r="H8" s="89" t="s">
        <v>226</v>
      </c>
      <c r="I8" s="89"/>
      <c r="J8" s="89"/>
      <c r="K8" s="25"/>
      <c r="L8" s="27" t="s">
        <v>230</v>
      </c>
      <c r="M8" s="28"/>
      <c r="N8" s="28"/>
      <c r="O8" s="28"/>
      <c r="P8" s="28"/>
      <c r="Q8" s="28"/>
      <c r="R8" s="25"/>
      <c r="S8" s="25"/>
    </row>
    <row r="9" spans="1:19" ht="15" customHeight="1" x14ac:dyDescent="0.3">
      <c r="A9" s="30"/>
      <c r="B9" s="31" t="s">
        <v>227</v>
      </c>
      <c r="C9" s="32"/>
      <c r="D9" s="32"/>
      <c r="E9" s="30"/>
      <c r="F9" s="33" t="s">
        <v>228</v>
      </c>
      <c r="G9" s="30"/>
      <c r="H9" s="31" t="s">
        <v>229</v>
      </c>
      <c r="I9" s="32"/>
      <c r="J9" s="32"/>
      <c r="K9" s="30"/>
      <c r="L9" s="30"/>
      <c r="M9" s="30"/>
      <c r="N9" s="30"/>
      <c r="O9" s="30"/>
      <c r="P9" s="30"/>
      <c r="Q9" s="30"/>
      <c r="R9" s="30"/>
      <c r="S9" s="30"/>
    </row>
  </sheetData>
  <mergeCells count="4">
    <mergeCell ref="B2:O2"/>
    <mergeCell ref="B5:O5"/>
    <mergeCell ref="B8:D8"/>
    <mergeCell ref="H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opLeftCell="A16" workbookViewId="0">
      <selection activeCell="AB8" sqref="AB8"/>
    </sheetView>
  </sheetViews>
  <sheetFormatPr defaultColWidth="9" defaultRowHeight="14.4" x14ac:dyDescent="0.3"/>
  <cols>
    <col min="1" max="1" width="10" style="8" customWidth="1"/>
    <col min="2" max="4" width="15" style="8" customWidth="1"/>
    <col min="5" max="5" width="7" style="8" customWidth="1"/>
    <col min="6" max="6" width="3.109375" style="8" customWidth="1"/>
    <col min="7" max="7" width="9.88671875" style="8" customWidth="1"/>
    <col min="8" max="8" width="7" style="8" customWidth="1"/>
    <col min="9" max="9" width="3.109375" style="8" customWidth="1"/>
    <col min="10" max="10" width="9.88671875" style="8" customWidth="1"/>
    <col min="11" max="11" width="7" style="8" customWidth="1"/>
    <col min="12" max="12" width="3.109375" style="8" customWidth="1"/>
    <col min="13" max="13" width="16.88671875" style="8" customWidth="1"/>
    <col min="14" max="14" width="3.109375" style="8" customWidth="1"/>
    <col min="15" max="15" width="16.88671875" style="8" customWidth="1"/>
    <col min="16" max="16" width="3.109375" style="8" customWidth="1"/>
    <col min="17" max="17" width="16.88671875" style="8" customWidth="1"/>
    <col min="18" max="18" width="3.109375" style="8" customWidth="1"/>
    <col min="19" max="19" width="16.88671875" style="8" customWidth="1"/>
    <col min="20" max="20" width="3.109375" style="8" customWidth="1"/>
    <col min="21" max="16384" width="9" style="9"/>
  </cols>
  <sheetData>
    <row r="1" spans="1:19" s="1" customFormat="1" ht="15" customHeight="1" x14ac:dyDescent="0.3">
      <c r="R1" s="2"/>
      <c r="S1" s="3" t="s">
        <v>25</v>
      </c>
    </row>
    <row r="2" spans="1:19" s="1" customFormat="1" ht="45" customHeight="1" x14ac:dyDescent="0.3">
      <c r="B2" s="71" t="s">
        <v>28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s="1" customFormat="1" ht="18" customHeight="1" x14ac:dyDescent="0.3"/>
    <row r="4" spans="1:19" s="1" customFormat="1" ht="17.100000000000001" customHeight="1" x14ac:dyDescent="0.3">
      <c r="B4" s="4" t="s">
        <v>29</v>
      </c>
    </row>
    <row r="5" spans="1:19" s="1" customFormat="1" ht="12.9" customHeight="1" x14ac:dyDescent="0.3">
      <c r="R5" s="2"/>
      <c r="S5" s="3" t="s">
        <v>30</v>
      </c>
    </row>
    <row r="6" spans="1:19" s="5" customFormat="1" ht="45" customHeight="1" x14ac:dyDescent="0.3">
      <c r="A6" s="4" t="s">
        <v>0</v>
      </c>
      <c r="B6" s="69" t="s">
        <v>1</v>
      </c>
      <c r="C6" s="69"/>
      <c r="D6" s="69"/>
      <c r="E6" s="69"/>
      <c r="F6" s="69" t="s">
        <v>31</v>
      </c>
      <c r="G6" s="69"/>
      <c r="H6" s="69"/>
      <c r="I6" s="70" t="s">
        <v>32</v>
      </c>
      <c r="J6" s="70"/>
      <c r="K6" s="70"/>
      <c r="L6" s="70" t="s">
        <v>33</v>
      </c>
      <c r="M6" s="70"/>
      <c r="N6" s="70" t="s">
        <v>34</v>
      </c>
      <c r="O6" s="70"/>
      <c r="P6" s="70" t="s">
        <v>35</v>
      </c>
      <c r="Q6" s="70"/>
      <c r="R6" s="70" t="s">
        <v>23</v>
      </c>
      <c r="S6" s="70"/>
    </row>
    <row r="7" spans="1:19" s="6" customFormat="1" ht="15" customHeight="1" x14ac:dyDescent="0.3">
      <c r="A7" s="4" t="s">
        <v>2</v>
      </c>
      <c r="B7" s="69" t="s">
        <v>3</v>
      </c>
      <c r="C7" s="69"/>
      <c r="D7" s="69"/>
      <c r="E7" s="69"/>
      <c r="F7" s="69" t="s">
        <v>4</v>
      </c>
      <c r="G7" s="69"/>
      <c r="H7" s="69"/>
      <c r="I7" s="69" t="s">
        <v>5</v>
      </c>
      <c r="J7" s="69"/>
      <c r="K7" s="69"/>
      <c r="L7" s="69" t="s">
        <v>6</v>
      </c>
      <c r="M7" s="69"/>
      <c r="N7" s="69" t="s">
        <v>36</v>
      </c>
      <c r="O7" s="69"/>
      <c r="P7" s="69" t="s">
        <v>37</v>
      </c>
      <c r="Q7" s="69"/>
      <c r="R7" s="69" t="s">
        <v>38</v>
      </c>
      <c r="S7" s="69"/>
    </row>
    <row r="8" spans="1:19" s="6" customFormat="1" ht="104.25" customHeight="1" x14ac:dyDescent="0.3">
      <c r="A8" s="7" t="s">
        <v>39</v>
      </c>
      <c r="B8" s="65" t="s">
        <v>40</v>
      </c>
      <c r="C8" s="65"/>
      <c r="D8" s="65"/>
      <c r="E8" s="65"/>
      <c r="F8" s="66" t="s">
        <v>24</v>
      </c>
      <c r="G8" s="66"/>
      <c r="H8" s="66"/>
      <c r="I8" s="66" t="s">
        <v>24</v>
      </c>
      <c r="J8" s="66"/>
      <c r="K8" s="66"/>
      <c r="L8" s="66" t="s">
        <v>24</v>
      </c>
      <c r="M8" s="66"/>
      <c r="N8" s="66" t="s">
        <v>24</v>
      </c>
      <c r="O8" s="66"/>
      <c r="P8" s="64">
        <v>1233202.17</v>
      </c>
      <c r="Q8" s="64"/>
      <c r="R8" s="64">
        <v>1233202.17</v>
      </c>
      <c r="S8" s="64"/>
    </row>
    <row r="9" spans="1:19" s="6" customFormat="1" ht="15" customHeight="1" x14ac:dyDescent="0.3">
      <c r="A9" s="7" t="s">
        <v>9</v>
      </c>
      <c r="B9" s="65" t="s">
        <v>41</v>
      </c>
      <c r="C9" s="65"/>
      <c r="D9" s="65"/>
      <c r="E9" s="65"/>
      <c r="F9" s="67" t="s">
        <v>24</v>
      </c>
      <c r="G9" s="67"/>
      <c r="H9" s="67"/>
      <c r="I9" s="67" t="s">
        <v>24</v>
      </c>
      <c r="J9" s="67"/>
      <c r="K9" s="67"/>
      <c r="L9" s="67" t="s">
        <v>24</v>
      </c>
      <c r="M9" s="67"/>
      <c r="N9" s="67" t="s">
        <v>24</v>
      </c>
      <c r="O9" s="67"/>
      <c r="P9" s="68">
        <v>1233202.17</v>
      </c>
      <c r="Q9" s="68"/>
      <c r="R9" s="64">
        <v>1233202.17</v>
      </c>
      <c r="S9" s="64"/>
    </row>
    <row r="10" spans="1:19" s="6" customFormat="1" ht="15" customHeight="1" x14ac:dyDescent="0.3">
      <c r="A10" s="7" t="s">
        <v>11</v>
      </c>
      <c r="B10" s="65" t="s">
        <v>23</v>
      </c>
      <c r="C10" s="65"/>
      <c r="D10" s="65"/>
      <c r="E10" s="65"/>
      <c r="F10" s="66" t="s">
        <v>24</v>
      </c>
      <c r="G10" s="66"/>
      <c r="H10" s="66"/>
      <c r="I10" s="66" t="s">
        <v>24</v>
      </c>
      <c r="J10" s="66"/>
      <c r="K10" s="66"/>
      <c r="L10" s="66" t="s">
        <v>24</v>
      </c>
      <c r="M10" s="66"/>
      <c r="N10" s="66" t="s">
        <v>24</v>
      </c>
      <c r="O10" s="66"/>
      <c r="P10" s="64">
        <v>1233202.17</v>
      </c>
      <c r="Q10" s="64"/>
      <c r="R10" s="64">
        <v>1233202.17</v>
      </c>
      <c r="S10" s="64"/>
    </row>
    <row r="11" spans="1:19" ht="15" customHeight="1" x14ac:dyDescent="0.3"/>
    <row r="12" spans="1:19" ht="15" customHeight="1" x14ac:dyDescent="0.3"/>
    <row r="13" spans="1:19" ht="15" customHeight="1" x14ac:dyDescent="0.3"/>
    <row r="14" spans="1:19" s="1" customFormat="1" ht="14.1" customHeight="1" x14ac:dyDescent="0.3">
      <c r="B14" s="4" t="s">
        <v>42</v>
      </c>
    </row>
    <row r="15" spans="1:19" ht="15" customHeight="1" x14ac:dyDescent="0.3"/>
    <row r="16" spans="1:19" ht="45" customHeight="1" x14ac:dyDescent="0.3">
      <c r="A16" s="4" t="s">
        <v>0</v>
      </c>
      <c r="B16" s="69" t="s">
        <v>1</v>
      </c>
      <c r="C16" s="69"/>
      <c r="D16" s="69"/>
      <c r="E16" s="69"/>
      <c r="F16" s="69" t="s">
        <v>31</v>
      </c>
      <c r="G16" s="69"/>
      <c r="H16" s="69"/>
      <c r="I16" s="70" t="s">
        <v>32</v>
      </c>
      <c r="J16" s="70"/>
      <c r="K16" s="70"/>
      <c r="L16" s="70" t="s">
        <v>33</v>
      </c>
      <c r="M16" s="70"/>
      <c r="N16" s="70" t="s">
        <v>34</v>
      </c>
      <c r="O16" s="70"/>
      <c r="P16" s="70" t="s">
        <v>35</v>
      </c>
      <c r="Q16" s="70"/>
      <c r="R16" s="70" t="s">
        <v>23</v>
      </c>
      <c r="S16" s="70"/>
    </row>
    <row r="17" spans="1:19" ht="15" customHeight="1" x14ac:dyDescent="0.3">
      <c r="A17" s="4" t="s">
        <v>2</v>
      </c>
      <c r="B17" s="69" t="s">
        <v>3</v>
      </c>
      <c r="C17" s="69"/>
      <c r="D17" s="69"/>
      <c r="E17" s="69"/>
      <c r="F17" s="69" t="s">
        <v>4</v>
      </c>
      <c r="G17" s="69"/>
      <c r="H17" s="69"/>
      <c r="I17" s="69" t="s">
        <v>5</v>
      </c>
      <c r="J17" s="69"/>
      <c r="K17" s="69"/>
      <c r="L17" s="69" t="s">
        <v>6</v>
      </c>
      <c r="M17" s="69"/>
      <c r="N17" s="69" t="s">
        <v>36</v>
      </c>
      <c r="O17" s="69"/>
      <c r="P17" s="69" t="s">
        <v>37</v>
      </c>
      <c r="Q17" s="69"/>
      <c r="R17" s="69" t="s">
        <v>38</v>
      </c>
      <c r="S17" s="69"/>
    </row>
    <row r="18" spans="1:19" ht="104.25" customHeight="1" x14ac:dyDescent="0.3">
      <c r="A18" s="7" t="s">
        <v>39</v>
      </c>
      <c r="B18" s="65" t="s">
        <v>40</v>
      </c>
      <c r="C18" s="65"/>
      <c r="D18" s="65"/>
      <c r="E18" s="65"/>
      <c r="F18" s="66" t="s">
        <v>24</v>
      </c>
      <c r="G18" s="66"/>
      <c r="H18" s="66"/>
      <c r="I18" s="66" t="s">
        <v>24</v>
      </c>
      <c r="J18" s="66"/>
      <c r="K18" s="66"/>
      <c r="L18" s="66" t="s">
        <v>24</v>
      </c>
      <c r="M18" s="66"/>
      <c r="N18" s="66" t="s">
        <v>24</v>
      </c>
      <c r="O18" s="66"/>
      <c r="P18" s="64">
        <v>1233202.17</v>
      </c>
      <c r="Q18" s="64"/>
      <c r="R18" s="64">
        <v>1233202.17</v>
      </c>
      <c r="S18" s="64"/>
    </row>
    <row r="19" spans="1:19" ht="15" customHeight="1" x14ac:dyDescent="0.3">
      <c r="A19" s="7" t="s">
        <v>9</v>
      </c>
      <c r="B19" s="65" t="s">
        <v>41</v>
      </c>
      <c r="C19" s="65"/>
      <c r="D19" s="65"/>
      <c r="E19" s="65"/>
      <c r="F19" s="67" t="s">
        <v>24</v>
      </c>
      <c r="G19" s="67"/>
      <c r="H19" s="67"/>
      <c r="I19" s="67" t="s">
        <v>24</v>
      </c>
      <c r="J19" s="67"/>
      <c r="K19" s="67"/>
      <c r="L19" s="67" t="s">
        <v>24</v>
      </c>
      <c r="M19" s="67"/>
      <c r="N19" s="67" t="s">
        <v>24</v>
      </c>
      <c r="O19" s="67"/>
      <c r="P19" s="68">
        <v>1233202.17</v>
      </c>
      <c r="Q19" s="68"/>
      <c r="R19" s="64">
        <v>1233202.17</v>
      </c>
      <c r="S19" s="64"/>
    </row>
    <row r="20" spans="1:19" ht="15" customHeight="1" x14ac:dyDescent="0.3">
      <c r="A20" s="7" t="s">
        <v>11</v>
      </c>
      <c r="B20" s="65" t="s">
        <v>23</v>
      </c>
      <c r="C20" s="65"/>
      <c r="D20" s="65"/>
      <c r="E20" s="65"/>
      <c r="F20" s="66" t="s">
        <v>24</v>
      </c>
      <c r="G20" s="66"/>
      <c r="H20" s="66"/>
      <c r="I20" s="66" t="s">
        <v>24</v>
      </c>
      <c r="J20" s="66"/>
      <c r="K20" s="66"/>
      <c r="L20" s="66" t="s">
        <v>24</v>
      </c>
      <c r="M20" s="66"/>
      <c r="N20" s="66" t="s">
        <v>24</v>
      </c>
      <c r="O20" s="66"/>
      <c r="P20" s="64">
        <v>1233202.17</v>
      </c>
      <c r="Q20" s="64"/>
      <c r="R20" s="64">
        <v>1233202.17</v>
      </c>
      <c r="S20" s="64"/>
    </row>
  </sheetData>
  <mergeCells count="71">
    <mergeCell ref="B2:Q2"/>
    <mergeCell ref="B6:E6"/>
    <mergeCell ref="F6:H6"/>
    <mergeCell ref="I6:K6"/>
    <mergeCell ref="L6:M6"/>
    <mergeCell ref="N6:O6"/>
    <mergeCell ref="P6:Q6"/>
    <mergeCell ref="R6:S6"/>
    <mergeCell ref="B7:E7"/>
    <mergeCell ref="F7:H7"/>
    <mergeCell ref="I7:K7"/>
    <mergeCell ref="L7:M7"/>
    <mergeCell ref="N7:O7"/>
    <mergeCell ref="P7:Q7"/>
    <mergeCell ref="R7:S7"/>
    <mergeCell ref="R8:S8"/>
    <mergeCell ref="B9:E9"/>
    <mergeCell ref="F9:H9"/>
    <mergeCell ref="I9:K9"/>
    <mergeCell ref="L9:M9"/>
    <mergeCell ref="N9:O9"/>
    <mergeCell ref="P9:Q9"/>
    <mergeCell ref="R9:S9"/>
    <mergeCell ref="B8:E8"/>
    <mergeCell ref="F8:H8"/>
    <mergeCell ref="I8:K8"/>
    <mergeCell ref="L8:M8"/>
    <mergeCell ref="N8:O8"/>
    <mergeCell ref="P8:Q8"/>
    <mergeCell ref="R10:S10"/>
    <mergeCell ref="B16:E16"/>
    <mergeCell ref="F16:H16"/>
    <mergeCell ref="I16:K16"/>
    <mergeCell ref="L16:M16"/>
    <mergeCell ref="N16:O16"/>
    <mergeCell ref="P16:Q16"/>
    <mergeCell ref="R16:S16"/>
    <mergeCell ref="B10:E10"/>
    <mergeCell ref="F10:H10"/>
    <mergeCell ref="I10:K10"/>
    <mergeCell ref="L10:M10"/>
    <mergeCell ref="N10:O10"/>
    <mergeCell ref="P10:Q10"/>
    <mergeCell ref="R17:S17"/>
    <mergeCell ref="B18:E18"/>
    <mergeCell ref="F18:H18"/>
    <mergeCell ref="I18:K18"/>
    <mergeCell ref="L18:M18"/>
    <mergeCell ref="N18:O18"/>
    <mergeCell ref="P18:Q18"/>
    <mergeCell ref="R18:S18"/>
    <mergeCell ref="B17:E17"/>
    <mergeCell ref="F17:H17"/>
    <mergeCell ref="I17:K17"/>
    <mergeCell ref="L17:M17"/>
    <mergeCell ref="N17:O17"/>
    <mergeCell ref="P17:Q17"/>
    <mergeCell ref="R19:S19"/>
    <mergeCell ref="B20:E20"/>
    <mergeCell ref="F20:H20"/>
    <mergeCell ref="I20:K20"/>
    <mergeCell ref="L20:M20"/>
    <mergeCell ref="N20:O20"/>
    <mergeCell ref="P20:Q20"/>
    <mergeCell ref="R20:S20"/>
    <mergeCell ref="B19:E19"/>
    <mergeCell ref="F19:H19"/>
    <mergeCell ref="I19:K19"/>
    <mergeCell ref="L19:M19"/>
    <mergeCell ref="N19:O19"/>
    <mergeCell ref="P19:Q19"/>
  </mergeCells>
  <pageMargins left="0.1388888888888889" right="0.1388888888888889" top="0.1388888888888889" bottom="0.1388888888888889" header="0.3" footer="0.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activeCell="B9" sqref="B9:F9"/>
    </sheetView>
  </sheetViews>
  <sheetFormatPr defaultColWidth="9" defaultRowHeight="14.4" x14ac:dyDescent="0.3"/>
  <cols>
    <col min="1" max="1" width="10" style="8" customWidth="1"/>
    <col min="2" max="2" width="23" style="8" customWidth="1"/>
    <col min="3" max="3" width="15.33203125" style="8" customWidth="1"/>
    <col min="4" max="4" width="10.33203125" style="8" customWidth="1"/>
    <col min="5" max="5" width="3.109375" style="8" customWidth="1"/>
    <col min="6" max="6" width="3.88671875" style="8" customWidth="1"/>
    <col min="7" max="7" width="13" style="8" customWidth="1"/>
    <col min="8" max="8" width="3.109375" style="8" customWidth="1"/>
    <col min="9" max="9" width="3.88671875" style="8" customWidth="1"/>
    <col min="10" max="10" width="13" style="8" customWidth="1"/>
    <col min="11" max="11" width="3.109375" style="8" customWidth="1"/>
    <col min="12" max="12" width="3.88671875" style="8" customWidth="1"/>
    <col min="13" max="13" width="16.109375" style="8" customWidth="1"/>
    <col min="14" max="14" width="3.88671875" style="8" customWidth="1"/>
    <col min="15" max="15" width="16.109375" style="8" customWidth="1"/>
    <col min="16" max="16" width="3.88671875" style="8" customWidth="1"/>
    <col min="17" max="17" width="16.109375" style="8" customWidth="1"/>
    <col min="18" max="18" width="3.88671875" style="8" customWidth="1"/>
    <col min="19" max="19" width="5.109375" style="8" customWidth="1"/>
    <col min="20" max="16384" width="9" style="9"/>
  </cols>
  <sheetData>
    <row r="1" spans="1:18" s="1" customFormat="1" ht="15" customHeight="1" x14ac:dyDescent="0.3">
      <c r="Q1" s="2"/>
      <c r="R1" s="3" t="s">
        <v>25</v>
      </c>
    </row>
    <row r="2" spans="1:18" s="1" customFormat="1" ht="45" customHeight="1" x14ac:dyDescent="0.3">
      <c r="B2" s="71" t="s">
        <v>43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s="1" customFormat="1" ht="18" customHeight="1" x14ac:dyDescent="0.3"/>
    <row r="4" spans="1:18" s="1" customFormat="1" ht="17.100000000000001" customHeight="1" x14ac:dyDescent="0.3">
      <c r="B4" s="4" t="s">
        <v>29</v>
      </c>
    </row>
    <row r="5" spans="1:18" s="1" customFormat="1" ht="12.9" customHeight="1" x14ac:dyDescent="0.3">
      <c r="Q5" s="2"/>
      <c r="R5" s="3" t="s">
        <v>44</v>
      </c>
    </row>
    <row r="6" spans="1:18" s="5" customFormat="1" ht="30" customHeight="1" x14ac:dyDescent="0.3">
      <c r="A6" s="4" t="s">
        <v>0</v>
      </c>
      <c r="B6" s="69" t="s">
        <v>1</v>
      </c>
      <c r="C6" s="69"/>
      <c r="D6" s="69"/>
      <c r="E6" s="69"/>
      <c r="F6" s="69"/>
      <c r="G6" s="69" t="s">
        <v>45</v>
      </c>
      <c r="H6" s="69"/>
      <c r="I6" s="69"/>
      <c r="J6" s="70" t="s">
        <v>46</v>
      </c>
      <c r="K6" s="70"/>
      <c r="L6" s="70"/>
      <c r="M6" s="70" t="s">
        <v>47</v>
      </c>
      <c r="N6" s="70"/>
      <c r="O6" s="70" t="s">
        <v>48</v>
      </c>
      <c r="P6" s="70"/>
      <c r="Q6" s="70" t="s">
        <v>49</v>
      </c>
      <c r="R6" s="70"/>
    </row>
    <row r="7" spans="1:18" s="6" customFormat="1" ht="15" customHeight="1" x14ac:dyDescent="0.3">
      <c r="A7" s="4" t="s">
        <v>2</v>
      </c>
      <c r="B7" s="69" t="s">
        <v>3</v>
      </c>
      <c r="C7" s="69"/>
      <c r="D7" s="69"/>
      <c r="E7" s="69"/>
      <c r="F7" s="69"/>
      <c r="G7" s="69" t="s">
        <v>4</v>
      </c>
      <c r="H7" s="69"/>
      <c r="I7" s="69"/>
      <c r="J7" s="69" t="s">
        <v>5</v>
      </c>
      <c r="K7" s="69"/>
      <c r="L7" s="69"/>
      <c r="M7" s="69" t="s">
        <v>6</v>
      </c>
      <c r="N7" s="69"/>
      <c r="O7" s="69" t="s">
        <v>36</v>
      </c>
      <c r="P7" s="69"/>
      <c r="Q7" s="69" t="s">
        <v>37</v>
      </c>
      <c r="R7" s="69"/>
    </row>
    <row r="8" spans="1:18" s="6" customFormat="1" ht="51.75" customHeight="1" x14ac:dyDescent="0.3">
      <c r="A8" s="7" t="s">
        <v>2</v>
      </c>
      <c r="B8" s="65" t="s">
        <v>50</v>
      </c>
      <c r="C8" s="65"/>
      <c r="D8" s="65"/>
      <c r="E8" s="65"/>
      <c r="F8" s="65"/>
      <c r="G8" s="64">
        <v>793206410.19000006</v>
      </c>
      <c r="H8" s="64"/>
      <c r="I8" s="64"/>
      <c r="J8" s="66" t="s">
        <v>24</v>
      </c>
      <c r="K8" s="66"/>
      <c r="L8" s="66"/>
      <c r="M8" s="66" t="s">
        <v>24</v>
      </c>
      <c r="N8" s="66"/>
      <c r="O8" s="66" t="s">
        <v>24</v>
      </c>
      <c r="P8" s="66"/>
      <c r="Q8" s="66" t="s">
        <v>24</v>
      </c>
      <c r="R8" s="66"/>
    </row>
    <row r="9" spans="1:18" s="6" customFormat="1" ht="45" customHeight="1" x14ac:dyDescent="0.3">
      <c r="A9" s="7" t="s">
        <v>3</v>
      </c>
      <c r="B9" s="65" t="s">
        <v>51</v>
      </c>
      <c r="C9" s="65"/>
      <c r="D9" s="65"/>
      <c r="E9" s="65"/>
      <c r="F9" s="65"/>
      <c r="G9" s="64">
        <v>793206410.19000006</v>
      </c>
      <c r="H9" s="64"/>
      <c r="I9" s="64"/>
      <c r="J9" s="66" t="s">
        <v>24</v>
      </c>
      <c r="K9" s="66"/>
      <c r="L9" s="66"/>
      <c r="M9" s="66" t="s">
        <v>24</v>
      </c>
      <c r="N9" s="66"/>
      <c r="O9" s="66" t="s">
        <v>24</v>
      </c>
      <c r="P9" s="66"/>
      <c r="Q9" s="66" t="s">
        <v>24</v>
      </c>
      <c r="R9" s="66"/>
    </row>
    <row r="10" spans="1:18" s="6" customFormat="1" ht="15" customHeight="1" x14ac:dyDescent="0.3">
      <c r="A10" s="7" t="s">
        <v>36</v>
      </c>
      <c r="B10" s="65" t="s">
        <v>52</v>
      </c>
      <c r="C10" s="65"/>
      <c r="D10" s="65"/>
      <c r="E10" s="65"/>
      <c r="F10" s="65"/>
      <c r="G10" s="68">
        <v>67542875.640000001</v>
      </c>
      <c r="H10" s="68"/>
      <c r="I10" s="68"/>
      <c r="J10" s="67" t="s">
        <v>24</v>
      </c>
      <c r="K10" s="67"/>
      <c r="L10" s="67"/>
      <c r="M10" s="67" t="s">
        <v>24</v>
      </c>
      <c r="N10" s="67"/>
      <c r="O10" s="67" t="s">
        <v>24</v>
      </c>
      <c r="P10" s="67"/>
      <c r="Q10" s="67" t="s">
        <v>24</v>
      </c>
      <c r="R10" s="67"/>
    </row>
    <row r="11" spans="1:18" s="6" customFormat="1" ht="15" customHeight="1" x14ac:dyDescent="0.3">
      <c r="A11" s="7" t="s">
        <v>37</v>
      </c>
      <c r="B11" s="65" t="s">
        <v>53</v>
      </c>
      <c r="C11" s="65"/>
      <c r="D11" s="65"/>
      <c r="E11" s="65"/>
      <c r="F11" s="65"/>
      <c r="G11" s="68">
        <v>223650727.94999999</v>
      </c>
      <c r="H11" s="68"/>
      <c r="I11" s="68"/>
      <c r="J11" s="67" t="s">
        <v>24</v>
      </c>
      <c r="K11" s="67"/>
      <c r="L11" s="67"/>
      <c r="M11" s="67" t="s">
        <v>24</v>
      </c>
      <c r="N11" s="67"/>
      <c r="O11" s="67" t="s">
        <v>24</v>
      </c>
      <c r="P11" s="67"/>
      <c r="Q11" s="67" t="s">
        <v>24</v>
      </c>
      <c r="R11" s="67"/>
    </row>
    <row r="12" spans="1:18" s="6" customFormat="1" ht="15" customHeight="1" x14ac:dyDescent="0.3">
      <c r="A12" s="7" t="s">
        <v>38</v>
      </c>
      <c r="B12" s="65" t="s">
        <v>54</v>
      </c>
      <c r="C12" s="65"/>
      <c r="D12" s="65"/>
      <c r="E12" s="65"/>
      <c r="F12" s="65"/>
      <c r="G12" s="68">
        <v>502012806.60000002</v>
      </c>
      <c r="H12" s="68"/>
      <c r="I12" s="68"/>
      <c r="J12" s="67" t="s">
        <v>24</v>
      </c>
      <c r="K12" s="67"/>
      <c r="L12" s="67"/>
      <c r="M12" s="67" t="s">
        <v>24</v>
      </c>
      <c r="N12" s="67"/>
      <c r="O12" s="67" t="s">
        <v>24</v>
      </c>
      <c r="P12" s="67"/>
      <c r="Q12" s="67" t="s">
        <v>24</v>
      </c>
      <c r="R12" s="67"/>
    </row>
    <row r="13" spans="1:18" s="6" customFormat="1" ht="15" customHeight="1" x14ac:dyDescent="0.3">
      <c r="A13" s="7" t="s">
        <v>15</v>
      </c>
      <c r="B13" s="65" t="s">
        <v>23</v>
      </c>
      <c r="C13" s="65"/>
      <c r="D13" s="65"/>
      <c r="E13" s="65"/>
      <c r="F13" s="65"/>
      <c r="G13" s="64">
        <v>793206410.19000006</v>
      </c>
      <c r="H13" s="64"/>
      <c r="I13" s="64"/>
      <c r="J13" s="66" t="s">
        <v>24</v>
      </c>
      <c r="K13" s="66"/>
      <c r="L13" s="66"/>
      <c r="M13" s="66" t="s">
        <v>24</v>
      </c>
      <c r="N13" s="66"/>
      <c r="O13" s="66" t="s">
        <v>24</v>
      </c>
      <c r="P13" s="66"/>
      <c r="Q13" s="66" t="s">
        <v>24</v>
      </c>
      <c r="R13" s="66"/>
    </row>
    <row r="14" spans="1:18" ht="15" customHeight="1" x14ac:dyDescent="0.3"/>
    <row r="15" spans="1:18" ht="15" customHeight="1" x14ac:dyDescent="0.3"/>
    <row r="16" spans="1:18" ht="15" customHeight="1" x14ac:dyDescent="0.3"/>
    <row r="17" spans="1:18" s="1" customFormat="1" ht="14.1" customHeight="1" x14ac:dyDescent="0.3">
      <c r="B17" s="4" t="s">
        <v>42</v>
      </c>
    </row>
    <row r="18" spans="1:18" ht="15" customHeight="1" x14ac:dyDescent="0.3"/>
    <row r="19" spans="1:18" ht="30" customHeight="1" x14ac:dyDescent="0.3">
      <c r="A19" s="4" t="s">
        <v>0</v>
      </c>
      <c r="B19" s="69" t="s">
        <v>1</v>
      </c>
      <c r="C19" s="69"/>
      <c r="D19" s="69"/>
      <c r="E19" s="69"/>
      <c r="F19" s="69"/>
      <c r="G19" s="69" t="s">
        <v>45</v>
      </c>
      <c r="H19" s="69"/>
      <c r="I19" s="69"/>
      <c r="J19" s="70" t="s">
        <v>46</v>
      </c>
      <c r="K19" s="70"/>
      <c r="L19" s="70"/>
      <c r="M19" s="70" t="s">
        <v>47</v>
      </c>
      <c r="N19" s="70"/>
      <c r="O19" s="70" t="s">
        <v>48</v>
      </c>
      <c r="P19" s="70"/>
      <c r="Q19" s="70" t="s">
        <v>49</v>
      </c>
      <c r="R19" s="70"/>
    </row>
    <row r="20" spans="1:18" ht="15" customHeight="1" x14ac:dyDescent="0.3">
      <c r="A20" s="4" t="s">
        <v>2</v>
      </c>
      <c r="B20" s="69" t="s">
        <v>3</v>
      </c>
      <c r="C20" s="69"/>
      <c r="D20" s="69"/>
      <c r="E20" s="69"/>
      <c r="F20" s="69"/>
      <c r="G20" s="69" t="s">
        <v>4</v>
      </c>
      <c r="H20" s="69"/>
      <c r="I20" s="69"/>
      <c r="J20" s="69" t="s">
        <v>5</v>
      </c>
      <c r="K20" s="69"/>
      <c r="L20" s="69"/>
      <c r="M20" s="69" t="s">
        <v>6</v>
      </c>
      <c r="N20" s="69"/>
      <c r="O20" s="69" t="s">
        <v>36</v>
      </c>
      <c r="P20" s="69"/>
      <c r="Q20" s="69" t="s">
        <v>37</v>
      </c>
      <c r="R20" s="69"/>
    </row>
    <row r="21" spans="1:18" ht="51.75" customHeight="1" x14ac:dyDescent="0.3">
      <c r="A21" s="7" t="s">
        <v>2</v>
      </c>
      <c r="B21" s="65" t="s">
        <v>50</v>
      </c>
      <c r="C21" s="65"/>
      <c r="D21" s="65"/>
      <c r="E21" s="65"/>
      <c r="F21" s="65"/>
      <c r="G21" s="64">
        <v>723680976.76999998</v>
      </c>
      <c r="H21" s="64"/>
      <c r="I21" s="64"/>
      <c r="J21" s="66" t="s">
        <v>24</v>
      </c>
      <c r="K21" s="66"/>
      <c r="L21" s="66"/>
      <c r="M21" s="66" t="s">
        <v>24</v>
      </c>
      <c r="N21" s="66"/>
      <c r="O21" s="66" t="s">
        <v>24</v>
      </c>
      <c r="P21" s="66"/>
      <c r="Q21" s="66" t="s">
        <v>24</v>
      </c>
      <c r="R21" s="66"/>
    </row>
    <row r="22" spans="1:18" ht="45" customHeight="1" x14ac:dyDescent="0.3">
      <c r="A22" s="7" t="s">
        <v>3</v>
      </c>
      <c r="B22" s="65" t="s">
        <v>51</v>
      </c>
      <c r="C22" s="65"/>
      <c r="D22" s="65"/>
      <c r="E22" s="65"/>
      <c r="F22" s="65"/>
      <c r="G22" s="64">
        <v>723680976.76999998</v>
      </c>
      <c r="H22" s="64"/>
      <c r="I22" s="64"/>
      <c r="J22" s="66" t="s">
        <v>24</v>
      </c>
      <c r="K22" s="66"/>
      <c r="L22" s="66"/>
      <c r="M22" s="66" t="s">
        <v>24</v>
      </c>
      <c r="N22" s="66"/>
      <c r="O22" s="66" t="s">
        <v>24</v>
      </c>
      <c r="P22" s="66"/>
      <c r="Q22" s="66" t="s">
        <v>24</v>
      </c>
      <c r="R22" s="66"/>
    </row>
    <row r="23" spans="1:18" ht="15" customHeight="1" x14ac:dyDescent="0.3">
      <c r="A23" s="7" t="s">
        <v>36</v>
      </c>
      <c r="B23" s="65" t="s">
        <v>52</v>
      </c>
      <c r="C23" s="65"/>
      <c r="D23" s="65"/>
      <c r="E23" s="65"/>
      <c r="F23" s="65"/>
      <c r="G23" s="68">
        <v>127693172.66</v>
      </c>
      <c r="H23" s="68"/>
      <c r="I23" s="68"/>
      <c r="J23" s="67" t="s">
        <v>24</v>
      </c>
      <c r="K23" s="67"/>
      <c r="L23" s="67"/>
      <c r="M23" s="67" t="s">
        <v>24</v>
      </c>
      <c r="N23" s="67"/>
      <c r="O23" s="67" t="s">
        <v>24</v>
      </c>
      <c r="P23" s="67"/>
      <c r="Q23" s="67" t="s">
        <v>24</v>
      </c>
      <c r="R23" s="67"/>
    </row>
    <row r="24" spans="1:18" ht="15" customHeight="1" x14ac:dyDescent="0.3">
      <c r="A24" s="7" t="s">
        <v>37</v>
      </c>
      <c r="B24" s="65" t="s">
        <v>53</v>
      </c>
      <c r="C24" s="65"/>
      <c r="D24" s="65"/>
      <c r="E24" s="65"/>
      <c r="F24" s="65"/>
      <c r="G24" s="68">
        <v>229257105.30000001</v>
      </c>
      <c r="H24" s="68"/>
      <c r="I24" s="68"/>
      <c r="J24" s="67" t="s">
        <v>24</v>
      </c>
      <c r="K24" s="67"/>
      <c r="L24" s="67"/>
      <c r="M24" s="67" t="s">
        <v>24</v>
      </c>
      <c r="N24" s="67"/>
      <c r="O24" s="67" t="s">
        <v>24</v>
      </c>
      <c r="P24" s="67"/>
      <c r="Q24" s="67" t="s">
        <v>24</v>
      </c>
      <c r="R24" s="67"/>
    </row>
    <row r="25" spans="1:18" ht="15" customHeight="1" x14ac:dyDescent="0.3">
      <c r="A25" s="7" t="s">
        <v>38</v>
      </c>
      <c r="B25" s="65" t="s">
        <v>54</v>
      </c>
      <c r="C25" s="65"/>
      <c r="D25" s="65"/>
      <c r="E25" s="65"/>
      <c r="F25" s="65"/>
      <c r="G25" s="68">
        <v>366730698.81</v>
      </c>
      <c r="H25" s="68"/>
      <c r="I25" s="68"/>
      <c r="J25" s="67" t="s">
        <v>24</v>
      </c>
      <c r="K25" s="67"/>
      <c r="L25" s="67"/>
      <c r="M25" s="67" t="s">
        <v>24</v>
      </c>
      <c r="N25" s="67"/>
      <c r="O25" s="67" t="s">
        <v>24</v>
      </c>
      <c r="P25" s="67"/>
      <c r="Q25" s="67" t="s">
        <v>24</v>
      </c>
      <c r="R25" s="67"/>
    </row>
    <row r="26" spans="1:18" ht="15" customHeight="1" x14ac:dyDescent="0.3">
      <c r="A26" s="7" t="s">
        <v>15</v>
      </c>
      <c r="B26" s="65" t="s">
        <v>23</v>
      </c>
      <c r="C26" s="65"/>
      <c r="D26" s="65"/>
      <c r="E26" s="65"/>
      <c r="F26" s="65"/>
      <c r="G26" s="64">
        <v>723680976.76999998</v>
      </c>
      <c r="H26" s="64"/>
      <c r="I26" s="64"/>
      <c r="J26" s="66" t="s">
        <v>24</v>
      </c>
      <c r="K26" s="66"/>
      <c r="L26" s="66"/>
      <c r="M26" s="66" t="s">
        <v>24</v>
      </c>
      <c r="N26" s="66"/>
      <c r="O26" s="66" t="s">
        <v>24</v>
      </c>
      <c r="P26" s="66"/>
      <c r="Q26" s="66" t="s">
        <v>24</v>
      </c>
      <c r="R26" s="66"/>
    </row>
  </sheetData>
  <mergeCells count="97">
    <mergeCell ref="B2:P2"/>
    <mergeCell ref="B6:F6"/>
    <mergeCell ref="G6:I6"/>
    <mergeCell ref="J6:L6"/>
    <mergeCell ref="M6:N6"/>
    <mergeCell ref="O6:P6"/>
    <mergeCell ref="Q6:R6"/>
    <mergeCell ref="B7:F7"/>
    <mergeCell ref="G7:I7"/>
    <mergeCell ref="J7:L7"/>
    <mergeCell ref="M7:N7"/>
    <mergeCell ref="O7:P7"/>
    <mergeCell ref="Q7:R7"/>
    <mergeCell ref="Q9:R9"/>
    <mergeCell ref="B8:F8"/>
    <mergeCell ref="G8:I8"/>
    <mergeCell ref="J8:L8"/>
    <mergeCell ref="M8:N8"/>
    <mergeCell ref="O8:P8"/>
    <mergeCell ref="Q8:R8"/>
    <mergeCell ref="B9:F9"/>
    <mergeCell ref="G9:I9"/>
    <mergeCell ref="J9:L9"/>
    <mergeCell ref="M9:N9"/>
    <mergeCell ref="O9:P9"/>
    <mergeCell ref="Q11:R11"/>
    <mergeCell ref="B10:F10"/>
    <mergeCell ref="G10:I10"/>
    <mergeCell ref="J10:L10"/>
    <mergeCell ref="M10:N10"/>
    <mergeCell ref="O10:P10"/>
    <mergeCell ref="Q10:R10"/>
    <mergeCell ref="B11:F11"/>
    <mergeCell ref="G11:I11"/>
    <mergeCell ref="J11:L11"/>
    <mergeCell ref="M11:N11"/>
    <mergeCell ref="O11:P11"/>
    <mergeCell ref="Q13:R13"/>
    <mergeCell ref="B12:F12"/>
    <mergeCell ref="G12:I12"/>
    <mergeCell ref="J12:L12"/>
    <mergeCell ref="M12:N12"/>
    <mergeCell ref="O12:P12"/>
    <mergeCell ref="Q12:R12"/>
    <mergeCell ref="B13:F13"/>
    <mergeCell ref="G13:I13"/>
    <mergeCell ref="J13:L13"/>
    <mergeCell ref="M13:N13"/>
    <mergeCell ref="O13:P13"/>
    <mergeCell ref="Q20:R20"/>
    <mergeCell ref="B19:F19"/>
    <mergeCell ref="G19:I19"/>
    <mergeCell ref="J19:L19"/>
    <mergeCell ref="M19:N19"/>
    <mergeCell ref="O19:P19"/>
    <mergeCell ref="Q19:R19"/>
    <mergeCell ref="B20:F20"/>
    <mergeCell ref="G20:I20"/>
    <mergeCell ref="J20:L20"/>
    <mergeCell ref="M20:N20"/>
    <mergeCell ref="O20:P20"/>
    <mergeCell ref="Q22:R22"/>
    <mergeCell ref="B21:F21"/>
    <mergeCell ref="G21:I21"/>
    <mergeCell ref="J21:L21"/>
    <mergeCell ref="M21:N21"/>
    <mergeCell ref="O21:P21"/>
    <mergeCell ref="Q21:R21"/>
    <mergeCell ref="B22:F22"/>
    <mergeCell ref="G22:I22"/>
    <mergeCell ref="J22:L22"/>
    <mergeCell ref="M22:N22"/>
    <mergeCell ref="O22:P22"/>
    <mergeCell ref="Q24:R24"/>
    <mergeCell ref="B23:F23"/>
    <mergeCell ref="G23:I23"/>
    <mergeCell ref="J23:L23"/>
    <mergeCell ref="M23:N23"/>
    <mergeCell ref="O23:P23"/>
    <mergeCell ref="Q23:R23"/>
    <mergeCell ref="B24:F24"/>
    <mergeCell ref="G24:I24"/>
    <mergeCell ref="J24:L24"/>
    <mergeCell ref="M24:N24"/>
    <mergeCell ref="O24:P24"/>
    <mergeCell ref="Q26:R26"/>
    <mergeCell ref="B25:F25"/>
    <mergeCell ref="G25:I25"/>
    <mergeCell ref="J25:L25"/>
    <mergeCell ref="M25:N25"/>
    <mergeCell ref="O25:P25"/>
    <mergeCell ref="Q25:R25"/>
    <mergeCell ref="B26:F26"/>
    <mergeCell ref="G26:I26"/>
    <mergeCell ref="J26:L26"/>
    <mergeCell ref="M26:N26"/>
    <mergeCell ref="O26:P26"/>
  </mergeCells>
  <pageMargins left="0.1388888888888889" right="0.1388888888888889" top="0.1388888888888889" bottom="0.1388888888888889" header="0.3" footer="0.3"/>
  <pageSetup paperSize="9"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A28" workbookViewId="0">
      <selection activeCell="J38" sqref="J38"/>
    </sheetView>
  </sheetViews>
  <sheetFormatPr defaultColWidth="9" defaultRowHeight="14.4" x14ac:dyDescent="0.3"/>
  <cols>
    <col min="1" max="1" width="10" style="8" customWidth="1"/>
    <col min="2" max="4" width="15.6640625" style="8" customWidth="1"/>
    <col min="5" max="5" width="1.109375" style="8" customWidth="1"/>
    <col min="6" max="6" width="5.88671875" style="8" customWidth="1"/>
    <col min="7" max="7" width="13" style="8" customWidth="1"/>
    <col min="8" max="8" width="1.109375" style="8" customWidth="1"/>
    <col min="9" max="9" width="5.88671875" style="8" customWidth="1"/>
    <col min="10" max="10" width="13" style="8" customWidth="1"/>
    <col min="11" max="11" width="1.109375" style="8" customWidth="1"/>
    <col min="12" max="12" width="5.88671875" style="8" customWidth="1"/>
    <col min="13" max="13" width="14.109375" style="8" customWidth="1"/>
    <col min="14" max="14" width="5.88671875" style="8" customWidth="1"/>
    <col min="15" max="15" width="14.109375" style="8" customWidth="1"/>
    <col min="16" max="16" width="5.88671875" style="8" customWidth="1"/>
    <col min="17" max="17" width="14.109375" style="8" customWidth="1"/>
    <col min="18" max="18" width="5.88671875" style="8" customWidth="1"/>
    <col min="19" max="19" width="3.109375" style="8" customWidth="1"/>
    <col min="20" max="16384" width="9" style="9"/>
  </cols>
  <sheetData>
    <row r="1" spans="1:18" s="1" customFormat="1" ht="15" customHeight="1" x14ac:dyDescent="0.3">
      <c r="Q1" s="2"/>
      <c r="R1" s="3" t="s">
        <v>25</v>
      </c>
    </row>
    <row r="2" spans="1:18" s="1" customFormat="1" ht="30" customHeight="1" x14ac:dyDescent="0.3">
      <c r="B2" s="71" t="s">
        <v>55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s="1" customFormat="1" ht="18" customHeight="1" x14ac:dyDescent="0.3"/>
    <row r="4" spans="1:18" s="1" customFormat="1" ht="17.100000000000001" customHeight="1" x14ac:dyDescent="0.3">
      <c r="B4" s="4" t="s">
        <v>29</v>
      </c>
    </row>
    <row r="5" spans="1:18" s="1" customFormat="1" ht="12.9" customHeight="1" x14ac:dyDescent="0.3">
      <c r="Q5" s="2"/>
      <c r="R5" s="3" t="s">
        <v>56</v>
      </c>
    </row>
    <row r="6" spans="1:18" s="5" customFormat="1" ht="30" customHeight="1" x14ac:dyDescent="0.3">
      <c r="A6" s="4" t="s">
        <v>0</v>
      </c>
      <c r="B6" s="69" t="s">
        <v>1</v>
      </c>
      <c r="C6" s="69"/>
      <c r="D6" s="69"/>
      <c r="E6" s="69"/>
      <c r="F6" s="69"/>
      <c r="G6" s="69" t="s">
        <v>45</v>
      </c>
      <c r="H6" s="69"/>
      <c r="I6" s="69"/>
      <c r="J6" s="70" t="s">
        <v>46</v>
      </c>
      <c r="K6" s="70"/>
      <c r="L6" s="70"/>
      <c r="M6" s="70" t="s">
        <v>47</v>
      </c>
      <c r="N6" s="70"/>
      <c r="O6" s="70" t="s">
        <v>48</v>
      </c>
      <c r="P6" s="70"/>
      <c r="Q6" s="70" t="s">
        <v>49</v>
      </c>
      <c r="R6" s="70"/>
    </row>
    <row r="7" spans="1:18" s="6" customFormat="1" ht="15" customHeight="1" x14ac:dyDescent="0.3">
      <c r="A7" s="4" t="s">
        <v>2</v>
      </c>
      <c r="B7" s="69" t="s">
        <v>3</v>
      </c>
      <c r="C7" s="69"/>
      <c r="D7" s="69"/>
      <c r="E7" s="69"/>
      <c r="F7" s="69"/>
      <c r="G7" s="69" t="s">
        <v>4</v>
      </c>
      <c r="H7" s="69"/>
      <c r="I7" s="69"/>
      <c r="J7" s="69" t="s">
        <v>5</v>
      </c>
      <c r="K7" s="69"/>
      <c r="L7" s="69"/>
      <c r="M7" s="69" t="s">
        <v>6</v>
      </c>
      <c r="N7" s="69"/>
      <c r="O7" s="69" t="s">
        <v>36</v>
      </c>
      <c r="P7" s="69"/>
      <c r="Q7" s="69" t="s">
        <v>37</v>
      </c>
      <c r="R7" s="69"/>
    </row>
    <row r="8" spans="1:18" s="6" customFormat="1" ht="15" customHeight="1" x14ac:dyDescent="0.3">
      <c r="A8" s="7" t="s">
        <v>2</v>
      </c>
      <c r="B8" s="65" t="s">
        <v>57</v>
      </c>
      <c r="C8" s="65"/>
      <c r="D8" s="65"/>
      <c r="E8" s="65"/>
      <c r="F8" s="65"/>
      <c r="G8" s="64">
        <v>1252596.8400000001</v>
      </c>
      <c r="H8" s="64"/>
      <c r="I8" s="64"/>
      <c r="J8" s="66" t="s">
        <v>24</v>
      </c>
      <c r="K8" s="66"/>
      <c r="L8" s="66"/>
      <c r="M8" s="66" t="s">
        <v>24</v>
      </c>
      <c r="N8" s="66"/>
      <c r="O8" s="66" t="s">
        <v>24</v>
      </c>
      <c r="P8" s="66"/>
      <c r="Q8" s="66" t="s">
        <v>24</v>
      </c>
      <c r="R8" s="66"/>
    </row>
    <row r="9" spans="1:18" s="6" customFormat="1" ht="15" customHeight="1" x14ac:dyDescent="0.3">
      <c r="A9" s="7" t="s">
        <v>3</v>
      </c>
      <c r="B9" s="65" t="s">
        <v>58</v>
      </c>
      <c r="C9" s="65"/>
      <c r="D9" s="65"/>
      <c r="E9" s="65"/>
      <c r="F9" s="65"/>
      <c r="G9" s="68">
        <v>1252596.8400000001</v>
      </c>
      <c r="H9" s="68"/>
      <c r="I9" s="68"/>
      <c r="J9" s="67" t="s">
        <v>24</v>
      </c>
      <c r="K9" s="67"/>
      <c r="L9" s="67"/>
      <c r="M9" s="67" t="s">
        <v>24</v>
      </c>
      <c r="N9" s="67"/>
      <c r="O9" s="67" t="s">
        <v>24</v>
      </c>
      <c r="P9" s="67"/>
      <c r="Q9" s="67" t="s">
        <v>24</v>
      </c>
      <c r="R9" s="67"/>
    </row>
    <row r="10" spans="1:18" s="6" customFormat="1" ht="46.5" customHeight="1" x14ac:dyDescent="0.3">
      <c r="A10" s="7" t="s">
        <v>59</v>
      </c>
      <c r="B10" s="65" t="s">
        <v>60</v>
      </c>
      <c r="C10" s="65"/>
      <c r="D10" s="65"/>
      <c r="E10" s="65"/>
      <c r="F10" s="65"/>
      <c r="G10" s="64">
        <v>38537542.109999999</v>
      </c>
      <c r="H10" s="64"/>
      <c r="I10" s="64"/>
      <c r="J10" s="66" t="s">
        <v>24</v>
      </c>
      <c r="K10" s="66"/>
      <c r="L10" s="66"/>
      <c r="M10" s="66" t="s">
        <v>24</v>
      </c>
      <c r="N10" s="66"/>
      <c r="O10" s="66" t="s">
        <v>24</v>
      </c>
      <c r="P10" s="66"/>
      <c r="Q10" s="73">
        <v>95832.87</v>
      </c>
      <c r="R10" s="73"/>
    </row>
    <row r="11" spans="1:18" s="6" customFormat="1" ht="30" customHeight="1" x14ac:dyDescent="0.3">
      <c r="A11" s="7" t="s">
        <v>15</v>
      </c>
      <c r="B11" s="65" t="s">
        <v>61</v>
      </c>
      <c r="C11" s="65"/>
      <c r="D11" s="65"/>
      <c r="E11" s="65"/>
      <c r="F11" s="65"/>
      <c r="G11" s="68">
        <v>38537542.109999999</v>
      </c>
      <c r="H11" s="68"/>
      <c r="I11" s="68"/>
      <c r="J11" s="67" t="s">
        <v>24</v>
      </c>
      <c r="K11" s="67"/>
      <c r="L11" s="67"/>
      <c r="M11" s="67" t="s">
        <v>24</v>
      </c>
      <c r="N11" s="67"/>
      <c r="O11" s="67" t="s">
        <v>24</v>
      </c>
      <c r="P11" s="67"/>
      <c r="Q11" s="72">
        <v>817.31</v>
      </c>
      <c r="R11" s="72"/>
    </row>
    <row r="12" spans="1:18" s="6" customFormat="1" ht="46.5" customHeight="1" x14ac:dyDescent="0.3">
      <c r="A12" s="7" t="s">
        <v>62</v>
      </c>
      <c r="B12" s="65" t="s">
        <v>63</v>
      </c>
      <c r="C12" s="65"/>
      <c r="D12" s="65"/>
      <c r="E12" s="65"/>
      <c r="F12" s="65"/>
      <c r="G12" s="64" t="s">
        <v>24</v>
      </c>
      <c r="H12" s="64"/>
      <c r="I12" s="64"/>
      <c r="J12" s="66" t="s">
        <v>24</v>
      </c>
      <c r="K12" s="66"/>
      <c r="L12" s="66"/>
      <c r="M12" s="66" t="s">
        <v>24</v>
      </c>
      <c r="N12" s="66"/>
      <c r="O12" s="66" t="s">
        <v>24</v>
      </c>
      <c r="P12" s="66"/>
      <c r="Q12" s="73">
        <v>95015.56</v>
      </c>
      <c r="R12" s="73"/>
    </row>
    <row r="13" spans="1:18" s="6" customFormat="1" ht="46.5" customHeight="1" x14ac:dyDescent="0.3">
      <c r="A13" s="7" t="s">
        <v>64</v>
      </c>
      <c r="B13" s="65" t="s">
        <v>65</v>
      </c>
      <c r="C13" s="65"/>
      <c r="D13" s="65"/>
      <c r="E13" s="65"/>
      <c r="F13" s="65"/>
      <c r="G13" s="64" t="s">
        <v>24</v>
      </c>
      <c r="H13" s="64"/>
      <c r="I13" s="64"/>
      <c r="J13" s="66" t="s">
        <v>24</v>
      </c>
      <c r="K13" s="66"/>
      <c r="L13" s="66"/>
      <c r="M13" s="66" t="s">
        <v>24</v>
      </c>
      <c r="N13" s="66"/>
      <c r="O13" s="66" t="s">
        <v>24</v>
      </c>
      <c r="P13" s="66"/>
      <c r="Q13" s="73">
        <v>133888767.09999999</v>
      </c>
      <c r="R13" s="73"/>
    </row>
    <row r="14" spans="1:18" s="6" customFormat="1" ht="30" customHeight="1" x14ac:dyDescent="0.3">
      <c r="A14" s="7" t="s">
        <v>66</v>
      </c>
      <c r="B14" s="65" t="s">
        <v>67</v>
      </c>
      <c r="C14" s="65"/>
      <c r="D14" s="65"/>
      <c r="E14" s="65"/>
      <c r="F14" s="65"/>
      <c r="G14" s="68" t="s">
        <v>24</v>
      </c>
      <c r="H14" s="68"/>
      <c r="I14" s="68"/>
      <c r="J14" s="67" t="s">
        <v>24</v>
      </c>
      <c r="K14" s="67"/>
      <c r="L14" s="67"/>
      <c r="M14" s="67" t="s">
        <v>24</v>
      </c>
      <c r="N14" s="67"/>
      <c r="O14" s="67" t="s">
        <v>24</v>
      </c>
      <c r="P14" s="67"/>
      <c r="Q14" s="72">
        <v>133888767.09999999</v>
      </c>
      <c r="R14" s="72"/>
    </row>
    <row r="15" spans="1:18" s="6" customFormat="1" ht="30" customHeight="1" x14ac:dyDescent="0.3">
      <c r="A15" s="7" t="s">
        <v>68</v>
      </c>
      <c r="B15" s="65" t="s">
        <v>69</v>
      </c>
      <c r="C15" s="65"/>
      <c r="D15" s="65"/>
      <c r="E15" s="65"/>
      <c r="F15" s="65"/>
      <c r="G15" s="64">
        <v>2954195.86</v>
      </c>
      <c r="H15" s="64"/>
      <c r="I15" s="64"/>
      <c r="J15" s="66" t="s">
        <v>24</v>
      </c>
      <c r="K15" s="66"/>
      <c r="L15" s="66"/>
      <c r="M15" s="66" t="s">
        <v>24</v>
      </c>
      <c r="N15" s="66"/>
      <c r="O15" s="66" t="s">
        <v>24</v>
      </c>
      <c r="P15" s="66"/>
      <c r="Q15" s="64">
        <v>6896160.6900000004</v>
      </c>
      <c r="R15" s="64"/>
    </row>
    <row r="16" spans="1:18" s="6" customFormat="1" ht="15" customHeight="1" x14ac:dyDescent="0.3">
      <c r="A16" s="7" t="s">
        <v>70</v>
      </c>
      <c r="B16" s="65" t="s">
        <v>71</v>
      </c>
      <c r="C16" s="65"/>
      <c r="D16" s="65"/>
      <c r="E16" s="65"/>
      <c r="F16" s="65"/>
      <c r="G16" s="72">
        <v>1636.27</v>
      </c>
      <c r="H16" s="72"/>
      <c r="I16" s="72"/>
      <c r="J16" s="67" t="s">
        <v>24</v>
      </c>
      <c r="K16" s="67"/>
      <c r="L16" s="67"/>
      <c r="M16" s="67" t="s">
        <v>24</v>
      </c>
      <c r="N16" s="67"/>
      <c r="O16" s="67" t="s">
        <v>24</v>
      </c>
      <c r="P16" s="67"/>
      <c r="Q16" s="72">
        <v>120863.48</v>
      </c>
      <c r="R16" s="72"/>
    </row>
    <row r="17" spans="1:18" s="6" customFormat="1" ht="15" customHeight="1" x14ac:dyDescent="0.3">
      <c r="A17" s="7" t="s">
        <v>72</v>
      </c>
      <c r="B17" s="65" t="s">
        <v>41</v>
      </c>
      <c r="C17" s="65"/>
      <c r="D17" s="65"/>
      <c r="E17" s="65"/>
      <c r="F17" s="65"/>
      <c r="G17" s="68">
        <v>2952559.59</v>
      </c>
      <c r="H17" s="68"/>
      <c r="I17" s="68"/>
      <c r="J17" s="67" t="s">
        <v>24</v>
      </c>
      <c r="K17" s="67"/>
      <c r="L17" s="67"/>
      <c r="M17" s="67" t="s">
        <v>24</v>
      </c>
      <c r="N17" s="67"/>
      <c r="O17" s="67" t="s">
        <v>24</v>
      </c>
      <c r="P17" s="67"/>
      <c r="Q17" s="68">
        <v>6775297.21</v>
      </c>
      <c r="R17" s="68"/>
    </row>
    <row r="18" spans="1:18" ht="15" customHeight="1" x14ac:dyDescent="0.3"/>
    <row r="19" spans="1:18" x14ac:dyDescent="0.3">
      <c r="A19" s="8" t="s">
        <v>214</v>
      </c>
    </row>
    <row r="20" spans="1:18" ht="15" customHeight="1" x14ac:dyDescent="0.3"/>
    <row r="21" spans="1:18" s="1" customFormat="1" ht="14.1" customHeight="1" x14ac:dyDescent="0.3">
      <c r="B21" s="4" t="s">
        <v>42</v>
      </c>
    </row>
    <row r="22" spans="1:18" ht="15" customHeight="1" x14ac:dyDescent="0.3"/>
    <row r="23" spans="1:18" ht="30" customHeight="1" x14ac:dyDescent="0.3">
      <c r="A23" s="4" t="s">
        <v>0</v>
      </c>
      <c r="B23" s="69" t="s">
        <v>1</v>
      </c>
      <c r="C23" s="69"/>
      <c r="D23" s="69"/>
      <c r="E23" s="69"/>
      <c r="F23" s="69"/>
      <c r="G23" s="69" t="s">
        <v>45</v>
      </c>
      <c r="H23" s="69"/>
      <c r="I23" s="69"/>
      <c r="J23" s="70" t="s">
        <v>46</v>
      </c>
      <c r="K23" s="70"/>
      <c r="L23" s="70"/>
      <c r="M23" s="70" t="s">
        <v>47</v>
      </c>
      <c r="N23" s="70"/>
      <c r="O23" s="70" t="s">
        <v>48</v>
      </c>
      <c r="P23" s="70"/>
      <c r="Q23" s="70" t="s">
        <v>49</v>
      </c>
      <c r="R23" s="70"/>
    </row>
    <row r="24" spans="1:18" ht="15" customHeight="1" x14ac:dyDescent="0.3">
      <c r="A24" s="4" t="s">
        <v>2</v>
      </c>
      <c r="B24" s="69" t="s">
        <v>3</v>
      </c>
      <c r="C24" s="69"/>
      <c r="D24" s="69"/>
      <c r="E24" s="69"/>
      <c r="F24" s="69"/>
      <c r="G24" s="69" t="s">
        <v>4</v>
      </c>
      <c r="H24" s="69"/>
      <c r="I24" s="69"/>
      <c r="J24" s="69" t="s">
        <v>5</v>
      </c>
      <c r="K24" s="69"/>
      <c r="L24" s="69"/>
      <c r="M24" s="69" t="s">
        <v>6</v>
      </c>
      <c r="N24" s="69"/>
      <c r="O24" s="69" t="s">
        <v>36</v>
      </c>
      <c r="P24" s="69"/>
      <c r="Q24" s="69" t="s">
        <v>37</v>
      </c>
      <c r="R24" s="69"/>
    </row>
    <row r="25" spans="1:18" ht="15" customHeight="1" x14ac:dyDescent="0.3">
      <c r="A25" s="7" t="s">
        <v>2</v>
      </c>
      <c r="B25" s="65" t="s">
        <v>57</v>
      </c>
      <c r="C25" s="65"/>
      <c r="D25" s="65"/>
      <c r="E25" s="65"/>
      <c r="F25" s="65"/>
      <c r="G25" s="64">
        <v>1013767.6800000001</v>
      </c>
      <c r="H25" s="64"/>
      <c r="I25" s="64"/>
      <c r="J25" s="66" t="s">
        <v>24</v>
      </c>
      <c r="K25" s="66"/>
      <c r="L25" s="66"/>
      <c r="M25" s="66" t="s">
        <v>24</v>
      </c>
      <c r="N25" s="66"/>
      <c r="O25" s="66" t="s">
        <v>24</v>
      </c>
      <c r="P25" s="66"/>
      <c r="Q25" s="66" t="s">
        <v>24</v>
      </c>
      <c r="R25" s="66"/>
    </row>
    <row r="26" spans="1:18" ht="15" customHeight="1" x14ac:dyDescent="0.3">
      <c r="A26" s="7" t="s">
        <v>3</v>
      </c>
      <c r="B26" s="65" t="s">
        <v>58</v>
      </c>
      <c r="C26" s="65"/>
      <c r="D26" s="65"/>
      <c r="E26" s="65"/>
      <c r="F26" s="65"/>
      <c r="G26" s="68">
        <v>1013767.6800000001</v>
      </c>
      <c r="H26" s="68"/>
      <c r="I26" s="68"/>
      <c r="J26" s="67" t="s">
        <v>24</v>
      </c>
      <c r="K26" s="67"/>
      <c r="L26" s="67"/>
      <c r="M26" s="67" t="s">
        <v>24</v>
      </c>
      <c r="N26" s="67"/>
      <c r="O26" s="67" t="s">
        <v>24</v>
      </c>
      <c r="P26" s="67"/>
      <c r="Q26" s="67" t="s">
        <v>24</v>
      </c>
      <c r="R26" s="67"/>
    </row>
    <row r="27" spans="1:18" ht="45.75" customHeight="1" x14ac:dyDescent="0.3">
      <c r="A27" s="7" t="s">
        <v>59</v>
      </c>
      <c r="B27" s="65" t="s">
        <v>60</v>
      </c>
      <c r="C27" s="65"/>
      <c r="D27" s="65"/>
      <c r="E27" s="65"/>
      <c r="F27" s="65"/>
      <c r="G27" s="64">
        <v>30859252.039999999</v>
      </c>
      <c r="H27" s="64"/>
      <c r="I27" s="64"/>
      <c r="J27" s="66" t="s">
        <v>24</v>
      </c>
      <c r="K27" s="66"/>
      <c r="L27" s="66"/>
      <c r="M27" s="66" t="s">
        <v>24</v>
      </c>
      <c r="N27" s="66"/>
      <c r="O27" s="66" t="s">
        <v>24</v>
      </c>
      <c r="P27" s="66"/>
      <c r="Q27" s="73">
        <v>147407.44</v>
      </c>
      <c r="R27" s="73"/>
    </row>
    <row r="28" spans="1:18" ht="30" customHeight="1" x14ac:dyDescent="0.3">
      <c r="A28" s="7" t="s">
        <v>15</v>
      </c>
      <c r="B28" s="65" t="s">
        <v>61</v>
      </c>
      <c r="C28" s="65"/>
      <c r="D28" s="65"/>
      <c r="E28" s="65"/>
      <c r="F28" s="65"/>
      <c r="G28" s="68">
        <v>30859252.039999999</v>
      </c>
      <c r="H28" s="68"/>
      <c r="I28" s="68"/>
      <c r="J28" s="67" t="s">
        <v>24</v>
      </c>
      <c r="K28" s="67"/>
      <c r="L28" s="67"/>
      <c r="M28" s="67" t="s">
        <v>24</v>
      </c>
      <c r="N28" s="67"/>
      <c r="O28" s="67" t="s">
        <v>24</v>
      </c>
      <c r="P28" s="67"/>
      <c r="Q28" s="72">
        <v>1962.68</v>
      </c>
      <c r="R28" s="72"/>
    </row>
    <row r="29" spans="1:18" ht="45.75" customHeight="1" x14ac:dyDescent="0.3">
      <c r="A29" s="7" t="s">
        <v>62</v>
      </c>
      <c r="B29" s="65" t="s">
        <v>63</v>
      </c>
      <c r="C29" s="65"/>
      <c r="D29" s="65"/>
      <c r="E29" s="65"/>
      <c r="F29" s="65"/>
      <c r="G29" s="67" t="s">
        <v>24</v>
      </c>
      <c r="H29" s="67"/>
      <c r="I29" s="67"/>
      <c r="J29" s="67" t="s">
        <v>24</v>
      </c>
      <c r="K29" s="67"/>
      <c r="L29" s="67"/>
      <c r="M29" s="67" t="s">
        <v>24</v>
      </c>
      <c r="N29" s="67"/>
      <c r="O29" s="67" t="s">
        <v>24</v>
      </c>
      <c r="P29" s="67"/>
      <c r="Q29" s="72">
        <v>145444.76</v>
      </c>
      <c r="R29" s="72"/>
    </row>
    <row r="30" spans="1:18" ht="45.75" customHeight="1" x14ac:dyDescent="0.3">
      <c r="A30" s="7" t="s">
        <v>64</v>
      </c>
      <c r="B30" s="65" t="s">
        <v>65</v>
      </c>
      <c r="C30" s="65"/>
      <c r="D30" s="65"/>
      <c r="E30" s="65"/>
      <c r="F30" s="65"/>
      <c r="G30" s="66" t="s">
        <v>24</v>
      </c>
      <c r="H30" s="66"/>
      <c r="I30" s="66"/>
      <c r="J30" s="66" t="s">
        <v>24</v>
      </c>
      <c r="K30" s="66"/>
      <c r="L30" s="66"/>
      <c r="M30" s="66" t="s">
        <v>24</v>
      </c>
      <c r="N30" s="66"/>
      <c r="O30" s="66" t="s">
        <v>24</v>
      </c>
      <c r="P30" s="66"/>
      <c r="Q30" s="64">
        <v>130486027.38</v>
      </c>
      <c r="R30" s="64"/>
    </row>
    <row r="31" spans="1:18" ht="30" customHeight="1" x14ac:dyDescent="0.3">
      <c r="A31" s="7" t="s">
        <v>66</v>
      </c>
      <c r="B31" s="65" t="s">
        <v>67</v>
      </c>
      <c r="C31" s="65"/>
      <c r="D31" s="65"/>
      <c r="E31" s="65"/>
      <c r="F31" s="65"/>
      <c r="G31" s="67" t="s">
        <v>24</v>
      </c>
      <c r="H31" s="67"/>
      <c r="I31" s="67"/>
      <c r="J31" s="67" t="s">
        <v>24</v>
      </c>
      <c r="K31" s="67"/>
      <c r="L31" s="67"/>
      <c r="M31" s="67" t="s">
        <v>24</v>
      </c>
      <c r="N31" s="67"/>
      <c r="O31" s="67" t="s">
        <v>24</v>
      </c>
      <c r="P31" s="67"/>
      <c r="Q31" s="68">
        <v>130486027.38</v>
      </c>
      <c r="R31" s="68"/>
    </row>
    <row r="32" spans="1:18" ht="30" customHeight="1" x14ac:dyDescent="0.3">
      <c r="A32" s="7" t="s">
        <v>68</v>
      </c>
      <c r="B32" s="65" t="s">
        <v>69</v>
      </c>
      <c r="C32" s="65"/>
      <c r="D32" s="65"/>
      <c r="E32" s="65"/>
      <c r="F32" s="65"/>
      <c r="G32" s="64">
        <v>2818708.12</v>
      </c>
      <c r="H32" s="64"/>
      <c r="I32" s="64"/>
      <c r="J32" s="66" t="s">
        <v>24</v>
      </c>
      <c r="K32" s="66"/>
      <c r="L32" s="66"/>
      <c r="M32" s="66" t="s">
        <v>24</v>
      </c>
      <c r="N32" s="66"/>
      <c r="O32" s="66" t="s">
        <v>24</v>
      </c>
      <c r="P32" s="66"/>
      <c r="Q32" s="64">
        <v>102521066.52</v>
      </c>
      <c r="R32" s="64"/>
    </row>
    <row r="33" spans="1:18" ht="15" customHeight="1" x14ac:dyDescent="0.3">
      <c r="A33" s="7" t="s">
        <v>70</v>
      </c>
      <c r="B33" s="65" t="s">
        <v>71</v>
      </c>
      <c r="C33" s="65"/>
      <c r="D33" s="65"/>
      <c r="E33" s="65"/>
      <c r="F33" s="65"/>
      <c r="G33" s="67" t="s">
        <v>24</v>
      </c>
      <c r="H33" s="67"/>
      <c r="I33" s="67"/>
      <c r="J33" s="67" t="s">
        <v>24</v>
      </c>
      <c r="K33" s="67"/>
      <c r="L33" s="67"/>
      <c r="M33" s="67" t="s">
        <v>24</v>
      </c>
      <c r="N33" s="67"/>
      <c r="O33" s="67" t="s">
        <v>24</v>
      </c>
      <c r="P33" s="67"/>
      <c r="Q33" s="72">
        <v>121562.57</v>
      </c>
      <c r="R33" s="72"/>
    </row>
    <row r="34" spans="1:18" ht="15" customHeight="1" x14ac:dyDescent="0.3">
      <c r="A34" s="7" t="s">
        <v>72</v>
      </c>
      <c r="B34" s="65" t="s">
        <v>41</v>
      </c>
      <c r="C34" s="65"/>
      <c r="D34" s="65"/>
      <c r="E34" s="65"/>
      <c r="F34" s="65"/>
      <c r="G34" s="68">
        <v>2818708.12</v>
      </c>
      <c r="H34" s="68"/>
      <c r="I34" s="68"/>
      <c r="J34" s="67" t="s">
        <v>24</v>
      </c>
      <c r="K34" s="67"/>
      <c r="L34" s="67"/>
      <c r="M34" s="67" t="s">
        <v>24</v>
      </c>
      <c r="N34" s="67"/>
      <c r="O34" s="67" t="s">
        <v>24</v>
      </c>
      <c r="P34" s="67"/>
      <c r="Q34" s="68">
        <v>102399503.95</v>
      </c>
      <c r="R34" s="68"/>
    </row>
    <row r="36" spans="1:18" x14ac:dyDescent="0.3">
      <c r="A36" s="8" t="s">
        <v>214</v>
      </c>
    </row>
  </sheetData>
  <mergeCells count="145">
    <mergeCell ref="Q6:R6"/>
    <mergeCell ref="B7:F7"/>
    <mergeCell ref="G7:I7"/>
    <mergeCell ref="J7:L7"/>
    <mergeCell ref="M7:N7"/>
    <mergeCell ref="O7:P7"/>
    <mergeCell ref="Q7:R7"/>
    <mergeCell ref="B2:P2"/>
    <mergeCell ref="B6:F6"/>
    <mergeCell ref="G6:I6"/>
    <mergeCell ref="J6:L6"/>
    <mergeCell ref="M6:N6"/>
    <mergeCell ref="O6:P6"/>
    <mergeCell ref="B9:F9"/>
    <mergeCell ref="G9:I9"/>
    <mergeCell ref="J9:L9"/>
    <mergeCell ref="M9:N9"/>
    <mergeCell ref="O9:P9"/>
    <mergeCell ref="Q9:R9"/>
    <mergeCell ref="B8:F8"/>
    <mergeCell ref="G8:I8"/>
    <mergeCell ref="J8:L8"/>
    <mergeCell ref="M8:N8"/>
    <mergeCell ref="O8:P8"/>
    <mergeCell ref="Q8:R8"/>
    <mergeCell ref="B11:F11"/>
    <mergeCell ref="G11:I11"/>
    <mergeCell ref="J11:L11"/>
    <mergeCell ref="M11:N11"/>
    <mergeCell ref="O11:P11"/>
    <mergeCell ref="Q11:R11"/>
    <mergeCell ref="B10:F10"/>
    <mergeCell ref="G10:I10"/>
    <mergeCell ref="J10:L10"/>
    <mergeCell ref="M10:N10"/>
    <mergeCell ref="O10:P10"/>
    <mergeCell ref="Q10:R10"/>
    <mergeCell ref="B13:F13"/>
    <mergeCell ref="G13:I13"/>
    <mergeCell ref="J13:L13"/>
    <mergeCell ref="M13:N13"/>
    <mergeCell ref="O13:P13"/>
    <mergeCell ref="Q13:R13"/>
    <mergeCell ref="B12:F12"/>
    <mergeCell ref="G12:I12"/>
    <mergeCell ref="J12:L12"/>
    <mergeCell ref="M12:N12"/>
    <mergeCell ref="O12:P12"/>
    <mergeCell ref="Q12:R12"/>
    <mergeCell ref="B15:F15"/>
    <mergeCell ref="G15:I15"/>
    <mergeCell ref="J15:L15"/>
    <mergeCell ref="M15:N15"/>
    <mergeCell ref="O15:P15"/>
    <mergeCell ref="Q15:R15"/>
    <mergeCell ref="B14:F14"/>
    <mergeCell ref="G14:I14"/>
    <mergeCell ref="J14:L14"/>
    <mergeCell ref="M14:N14"/>
    <mergeCell ref="O14:P14"/>
    <mergeCell ref="Q14:R14"/>
    <mergeCell ref="B17:F17"/>
    <mergeCell ref="G17:I17"/>
    <mergeCell ref="J17:L17"/>
    <mergeCell ref="M17:N17"/>
    <mergeCell ref="O17:P17"/>
    <mergeCell ref="Q17:R17"/>
    <mergeCell ref="B16:F16"/>
    <mergeCell ref="G16:I16"/>
    <mergeCell ref="J16:L16"/>
    <mergeCell ref="M16:N16"/>
    <mergeCell ref="O16:P16"/>
    <mergeCell ref="Q16:R16"/>
    <mergeCell ref="B24:F24"/>
    <mergeCell ref="G24:I24"/>
    <mergeCell ref="J24:L24"/>
    <mergeCell ref="M24:N24"/>
    <mergeCell ref="O24:P24"/>
    <mergeCell ref="Q24:R24"/>
    <mergeCell ref="B23:F23"/>
    <mergeCell ref="G23:I23"/>
    <mergeCell ref="J23:L23"/>
    <mergeCell ref="M23:N23"/>
    <mergeCell ref="O23:P23"/>
    <mergeCell ref="Q23:R23"/>
    <mergeCell ref="B26:F26"/>
    <mergeCell ref="G26:I26"/>
    <mergeCell ref="J26:L26"/>
    <mergeCell ref="M26:N26"/>
    <mergeCell ref="O26:P26"/>
    <mergeCell ref="Q26:R26"/>
    <mergeCell ref="B25:F25"/>
    <mergeCell ref="G25:I25"/>
    <mergeCell ref="J25:L25"/>
    <mergeCell ref="M25:N25"/>
    <mergeCell ref="O25:P25"/>
    <mergeCell ref="Q25:R25"/>
    <mergeCell ref="B28:F28"/>
    <mergeCell ref="G28:I28"/>
    <mergeCell ref="J28:L28"/>
    <mergeCell ref="M28:N28"/>
    <mergeCell ref="O28:P28"/>
    <mergeCell ref="Q28:R28"/>
    <mergeCell ref="B27:F27"/>
    <mergeCell ref="G27:I27"/>
    <mergeCell ref="J27:L27"/>
    <mergeCell ref="M27:N27"/>
    <mergeCell ref="O27:P27"/>
    <mergeCell ref="Q27:R27"/>
    <mergeCell ref="B30:F30"/>
    <mergeCell ref="G30:I30"/>
    <mergeCell ref="J30:L30"/>
    <mergeCell ref="M30:N30"/>
    <mergeCell ref="O30:P30"/>
    <mergeCell ref="Q30:R30"/>
    <mergeCell ref="B29:F29"/>
    <mergeCell ref="G29:I29"/>
    <mergeCell ref="J29:L29"/>
    <mergeCell ref="M29:N29"/>
    <mergeCell ref="O29:P29"/>
    <mergeCell ref="Q29:R29"/>
    <mergeCell ref="B32:F32"/>
    <mergeCell ref="G32:I32"/>
    <mergeCell ref="J32:L32"/>
    <mergeCell ref="M32:N32"/>
    <mergeCell ref="O32:P32"/>
    <mergeCell ref="Q32:R32"/>
    <mergeCell ref="B31:F31"/>
    <mergeCell ref="G31:I31"/>
    <mergeCell ref="J31:L31"/>
    <mergeCell ref="M31:N31"/>
    <mergeCell ref="O31:P31"/>
    <mergeCell ref="Q31:R31"/>
    <mergeCell ref="B34:F34"/>
    <mergeCell ref="G34:I34"/>
    <mergeCell ref="J34:L34"/>
    <mergeCell ref="M34:N34"/>
    <mergeCell ref="O34:P34"/>
    <mergeCell ref="Q34:R34"/>
    <mergeCell ref="B33:F33"/>
    <mergeCell ref="G33:I33"/>
    <mergeCell ref="J33:L33"/>
    <mergeCell ref="M33:N33"/>
    <mergeCell ref="O33:P33"/>
    <mergeCell ref="Q33:R33"/>
  </mergeCells>
  <pageMargins left="0.1388888888888889" right="0.1388888888888889" top="0.1388888888888889" bottom="0.1388888888888889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34" workbookViewId="0">
      <selection activeCell="P23" activeCellId="1" sqref="P21:R21 P23:R23"/>
    </sheetView>
  </sheetViews>
  <sheetFormatPr defaultColWidth="9" defaultRowHeight="14.4" x14ac:dyDescent="0.3"/>
  <cols>
    <col min="1" max="1" width="10" style="8" customWidth="1"/>
    <col min="2" max="2" width="23" style="8" customWidth="1"/>
    <col min="3" max="3" width="20" style="8" customWidth="1"/>
    <col min="4" max="4" width="6.6640625" style="8" customWidth="1"/>
    <col min="5" max="5" width="13.33203125" style="8" customWidth="1"/>
    <col min="6" max="6" width="6.6640625" style="8" customWidth="1"/>
    <col min="7" max="7" width="0.33203125" style="8" customWidth="1"/>
    <col min="8" max="8" width="13" style="8" customWidth="1"/>
    <col min="9" max="9" width="6.6640625" style="8" customWidth="1"/>
    <col min="10" max="10" width="0.33203125" style="8" customWidth="1"/>
    <col min="11" max="11" width="13" style="8" customWidth="1"/>
    <col min="12" max="12" width="6.6640625" style="8" customWidth="1"/>
    <col min="13" max="13" width="0.33203125" style="8" customWidth="1"/>
    <col min="14" max="14" width="19.6640625" style="8" customWidth="1"/>
    <col min="15" max="15" width="0.33203125" style="8" customWidth="1"/>
    <col min="16" max="16" width="8.6640625" style="8" customWidth="1"/>
    <col min="17" max="17" width="9" style="8" customWidth="1"/>
    <col min="18" max="18" width="2.33203125" style="8" customWidth="1"/>
    <col min="19" max="16384" width="9" style="9"/>
  </cols>
  <sheetData>
    <row r="1" spans="1:18" s="1" customFormat="1" ht="15" customHeight="1" x14ac:dyDescent="0.3">
      <c r="P1" s="2"/>
      <c r="Q1" s="2"/>
      <c r="R1" s="3" t="s">
        <v>25</v>
      </c>
    </row>
    <row r="2" spans="1:18" s="1" customFormat="1" ht="15" customHeight="1" x14ac:dyDescent="0.3">
      <c r="B2" s="74" t="s">
        <v>73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8" s="1" customFormat="1" ht="18" customHeight="1" x14ac:dyDescent="0.3"/>
    <row r="4" spans="1:18" s="1" customFormat="1" ht="17.100000000000001" customHeight="1" x14ac:dyDescent="0.3">
      <c r="B4" s="4" t="s">
        <v>29</v>
      </c>
    </row>
    <row r="5" spans="1:18" s="1" customFormat="1" ht="15" customHeight="1" x14ac:dyDescent="0.3">
      <c r="P5" s="2"/>
      <c r="Q5" s="2"/>
      <c r="R5" s="3" t="s">
        <v>74</v>
      </c>
    </row>
    <row r="6" spans="1:18" s="5" customFormat="1" ht="75" customHeight="1" x14ac:dyDescent="0.3">
      <c r="A6" s="4" t="s">
        <v>0</v>
      </c>
      <c r="B6" s="69" t="s">
        <v>1</v>
      </c>
      <c r="C6" s="69"/>
      <c r="D6" s="69"/>
      <c r="E6" s="69"/>
      <c r="F6" s="69"/>
      <c r="G6" s="69"/>
      <c r="H6" s="69" t="s">
        <v>75</v>
      </c>
      <c r="I6" s="69"/>
      <c r="J6" s="69"/>
      <c r="K6" s="69" t="s">
        <v>76</v>
      </c>
      <c r="L6" s="69"/>
      <c r="M6" s="69"/>
      <c r="N6" s="69" t="s">
        <v>77</v>
      </c>
      <c r="O6" s="69"/>
      <c r="P6" s="69" t="s">
        <v>23</v>
      </c>
      <c r="Q6" s="69"/>
      <c r="R6" s="69"/>
    </row>
    <row r="7" spans="1:18" s="6" customFormat="1" ht="15" customHeight="1" x14ac:dyDescent="0.3">
      <c r="A7" s="4" t="s">
        <v>2</v>
      </c>
      <c r="B7" s="69" t="s">
        <v>3</v>
      </c>
      <c r="C7" s="69"/>
      <c r="D7" s="69"/>
      <c r="E7" s="69"/>
      <c r="F7" s="69"/>
      <c r="G7" s="69"/>
      <c r="H7" s="69" t="s">
        <v>4</v>
      </c>
      <c r="I7" s="69"/>
      <c r="J7" s="69"/>
      <c r="K7" s="69" t="s">
        <v>5</v>
      </c>
      <c r="L7" s="69"/>
      <c r="M7" s="69"/>
      <c r="N7" s="69" t="s">
        <v>6</v>
      </c>
      <c r="O7" s="69"/>
      <c r="P7" s="69" t="s">
        <v>36</v>
      </c>
      <c r="Q7" s="69"/>
      <c r="R7" s="69"/>
    </row>
    <row r="8" spans="1:18" s="6" customFormat="1" ht="15" customHeight="1" x14ac:dyDescent="0.3">
      <c r="A8" s="16"/>
      <c r="B8" s="69" t="s">
        <v>78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7"/>
      <c r="Q8" s="18"/>
      <c r="R8" s="19"/>
    </row>
    <row r="9" spans="1:18" s="6" customFormat="1" ht="15" customHeight="1" x14ac:dyDescent="0.3">
      <c r="A9" s="7" t="s">
        <v>2</v>
      </c>
      <c r="B9" s="65" t="s">
        <v>79</v>
      </c>
      <c r="C9" s="65"/>
      <c r="D9" s="65"/>
      <c r="E9" s="65"/>
      <c r="F9" s="65"/>
      <c r="G9" s="65"/>
      <c r="H9" s="68">
        <v>1252596.8400000001</v>
      </c>
      <c r="I9" s="68"/>
      <c r="J9" s="68"/>
      <c r="K9" s="67" t="s">
        <v>24</v>
      </c>
      <c r="L9" s="67"/>
      <c r="M9" s="67"/>
      <c r="N9" s="67" t="s">
        <v>24</v>
      </c>
      <c r="O9" s="67"/>
      <c r="P9" s="64">
        <v>1252596.8400000001</v>
      </c>
      <c r="Q9" s="64"/>
      <c r="R9" s="64"/>
    </row>
    <row r="10" spans="1:18" s="6" customFormat="1" ht="30" customHeight="1" x14ac:dyDescent="0.3">
      <c r="A10" s="7" t="s">
        <v>3</v>
      </c>
      <c r="B10" s="65" t="s">
        <v>80</v>
      </c>
      <c r="C10" s="65"/>
      <c r="D10" s="65"/>
      <c r="E10" s="65"/>
      <c r="F10" s="65"/>
      <c r="G10" s="65"/>
      <c r="H10" s="64">
        <v>793206410.19000006</v>
      </c>
      <c r="I10" s="64"/>
      <c r="J10" s="64"/>
      <c r="K10" s="66" t="s">
        <v>24</v>
      </c>
      <c r="L10" s="66"/>
      <c r="M10" s="66"/>
      <c r="N10" s="66" t="s">
        <v>24</v>
      </c>
      <c r="O10" s="66"/>
      <c r="P10" s="64">
        <v>793206410.19000006</v>
      </c>
      <c r="Q10" s="64"/>
      <c r="R10" s="64"/>
    </row>
    <row r="11" spans="1:18" s="6" customFormat="1" ht="30" customHeight="1" x14ac:dyDescent="0.3">
      <c r="A11" s="7" t="s">
        <v>4</v>
      </c>
      <c r="B11" s="65" t="s">
        <v>81</v>
      </c>
      <c r="C11" s="65"/>
      <c r="D11" s="65"/>
      <c r="E11" s="65"/>
      <c r="F11" s="65"/>
      <c r="G11" s="65"/>
      <c r="H11" s="68">
        <v>793206410.19000006</v>
      </c>
      <c r="I11" s="68"/>
      <c r="J11" s="68"/>
      <c r="K11" s="67" t="s">
        <v>24</v>
      </c>
      <c r="L11" s="67"/>
      <c r="M11" s="67"/>
      <c r="N11" s="67" t="s">
        <v>24</v>
      </c>
      <c r="O11" s="67"/>
      <c r="P11" s="64">
        <v>793206410.19000006</v>
      </c>
      <c r="Q11" s="64"/>
      <c r="R11" s="64"/>
    </row>
    <row r="12" spans="1:18" s="6" customFormat="1" ht="30" customHeight="1" x14ac:dyDescent="0.3">
      <c r="A12" s="7" t="s">
        <v>38</v>
      </c>
      <c r="B12" s="65" t="s">
        <v>82</v>
      </c>
      <c r="C12" s="65"/>
      <c r="D12" s="65"/>
      <c r="E12" s="65"/>
      <c r="F12" s="65"/>
      <c r="G12" s="65"/>
      <c r="H12" s="64">
        <v>181056762.28999999</v>
      </c>
      <c r="I12" s="64"/>
      <c r="J12" s="64"/>
      <c r="K12" s="66" t="s">
        <v>24</v>
      </c>
      <c r="L12" s="66"/>
      <c r="M12" s="66"/>
      <c r="N12" s="66" t="s">
        <v>24</v>
      </c>
      <c r="O12" s="66"/>
      <c r="P12" s="64">
        <v>181056762.28999999</v>
      </c>
      <c r="Q12" s="64"/>
      <c r="R12" s="64"/>
    </row>
    <row r="13" spans="1:18" s="6" customFormat="1" ht="15" customHeight="1" x14ac:dyDescent="0.3">
      <c r="A13" s="7" t="s">
        <v>83</v>
      </c>
      <c r="B13" s="65" t="s">
        <v>84</v>
      </c>
      <c r="C13" s="65"/>
      <c r="D13" s="65"/>
      <c r="E13" s="65"/>
      <c r="F13" s="65"/>
      <c r="G13" s="65"/>
      <c r="H13" s="68">
        <v>38633374.979999997</v>
      </c>
      <c r="I13" s="68"/>
      <c r="J13" s="68"/>
      <c r="K13" s="67" t="s">
        <v>24</v>
      </c>
      <c r="L13" s="67"/>
      <c r="M13" s="67"/>
      <c r="N13" s="67" t="s">
        <v>24</v>
      </c>
      <c r="O13" s="67"/>
      <c r="P13" s="64">
        <v>38633374.979999997</v>
      </c>
      <c r="Q13" s="64"/>
      <c r="R13" s="64"/>
    </row>
    <row r="14" spans="1:18" s="6" customFormat="1" ht="15" customHeight="1" x14ac:dyDescent="0.3">
      <c r="A14" s="7" t="s">
        <v>85</v>
      </c>
      <c r="B14" s="65" t="s">
        <v>86</v>
      </c>
      <c r="C14" s="65"/>
      <c r="D14" s="65"/>
      <c r="E14" s="65"/>
      <c r="F14" s="65"/>
      <c r="G14" s="65"/>
      <c r="H14" s="68">
        <v>133806232.93000001</v>
      </c>
      <c r="I14" s="68"/>
      <c r="J14" s="68"/>
      <c r="K14" s="67" t="s">
        <v>24</v>
      </c>
      <c r="L14" s="67"/>
      <c r="M14" s="67"/>
      <c r="N14" s="67" t="s">
        <v>24</v>
      </c>
      <c r="O14" s="67"/>
      <c r="P14" s="64">
        <v>133806232.93000001</v>
      </c>
      <c r="Q14" s="64"/>
      <c r="R14" s="64"/>
    </row>
    <row r="15" spans="1:18" s="6" customFormat="1" ht="15" customHeight="1" x14ac:dyDescent="0.3">
      <c r="A15" s="7" t="s">
        <v>87</v>
      </c>
      <c r="B15" s="65" t="s">
        <v>88</v>
      </c>
      <c r="C15" s="65"/>
      <c r="D15" s="65"/>
      <c r="E15" s="65"/>
      <c r="F15" s="65"/>
      <c r="G15" s="65"/>
      <c r="H15" s="68">
        <v>8617154.3800000008</v>
      </c>
      <c r="I15" s="68"/>
      <c r="J15" s="68"/>
      <c r="K15" s="67" t="s">
        <v>24</v>
      </c>
      <c r="L15" s="67"/>
      <c r="M15" s="67"/>
      <c r="N15" s="67" t="s">
        <v>24</v>
      </c>
      <c r="O15" s="67"/>
      <c r="P15" s="64">
        <v>8617154.3800000008</v>
      </c>
      <c r="Q15" s="64"/>
      <c r="R15" s="64"/>
    </row>
    <row r="16" spans="1:18" s="6" customFormat="1" ht="15" customHeight="1" x14ac:dyDescent="0.3">
      <c r="A16" s="7" t="s">
        <v>7</v>
      </c>
      <c r="B16" s="65" t="s">
        <v>89</v>
      </c>
      <c r="C16" s="65"/>
      <c r="D16" s="65"/>
      <c r="E16" s="65"/>
      <c r="F16" s="65"/>
      <c r="G16" s="65"/>
      <c r="H16" s="64">
        <v>975515769.32000005</v>
      </c>
      <c r="I16" s="64"/>
      <c r="J16" s="64"/>
      <c r="K16" s="66" t="s">
        <v>24</v>
      </c>
      <c r="L16" s="66"/>
      <c r="M16" s="66"/>
      <c r="N16" s="66" t="s">
        <v>24</v>
      </c>
      <c r="O16" s="66"/>
      <c r="P16" s="64">
        <v>975515769.32000005</v>
      </c>
      <c r="Q16" s="64"/>
      <c r="R16" s="64"/>
    </row>
    <row r="17" spans="1:18" s="6" customFormat="1" ht="15" customHeight="1" x14ac:dyDescent="0.3">
      <c r="A17" s="16"/>
      <c r="B17" s="69" t="s">
        <v>90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7"/>
      <c r="Q17" s="18"/>
      <c r="R17" s="19"/>
    </row>
    <row r="18" spans="1:18" s="6" customFormat="1" ht="30" customHeight="1" x14ac:dyDescent="0.3">
      <c r="A18" s="7" t="s">
        <v>91</v>
      </c>
      <c r="B18" s="65" t="s">
        <v>92</v>
      </c>
      <c r="C18" s="65"/>
      <c r="D18" s="65"/>
      <c r="E18" s="65"/>
      <c r="F18" s="65"/>
      <c r="G18" s="65"/>
      <c r="H18" s="64">
        <v>66047906.270000003</v>
      </c>
      <c r="I18" s="64"/>
      <c r="J18" s="64"/>
      <c r="K18" s="66" t="s">
        <v>24</v>
      </c>
      <c r="L18" s="66"/>
      <c r="M18" s="66"/>
      <c r="N18" s="66" t="s">
        <v>24</v>
      </c>
      <c r="O18" s="66"/>
      <c r="P18" s="64">
        <v>66047906.270000003</v>
      </c>
      <c r="Q18" s="64"/>
      <c r="R18" s="64"/>
    </row>
    <row r="19" spans="1:18" s="6" customFormat="1" ht="15" customHeight="1" x14ac:dyDescent="0.3">
      <c r="A19" s="7" t="s">
        <v>8</v>
      </c>
      <c r="B19" s="65" t="s">
        <v>93</v>
      </c>
      <c r="C19" s="65"/>
      <c r="D19" s="65"/>
      <c r="E19" s="65"/>
      <c r="F19" s="65"/>
      <c r="G19" s="65"/>
      <c r="H19" s="68">
        <v>65883214.990000002</v>
      </c>
      <c r="I19" s="68"/>
      <c r="J19" s="68"/>
      <c r="K19" s="67" t="s">
        <v>24</v>
      </c>
      <c r="L19" s="67"/>
      <c r="M19" s="67"/>
      <c r="N19" s="67" t="s">
        <v>24</v>
      </c>
      <c r="O19" s="67"/>
      <c r="P19" s="64">
        <v>65883214.990000002</v>
      </c>
      <c r="Q19" s="64"/>
      <c r="R19" s="64"/>
    </row>
    <row r="20" spans="1:18" s="6" customFormat="1" ht="15" customHeight="1" x14ac:dyDescent="0.3">
      <c r="A20" s="7" t="s">
        <v>11</v>
      </c>
      <c r="B20" s="65" t="s">
        <v>94</v>
      </c>
      <c r="C20" s="65"/>
      <c r="D20" s="65"/>
      <c r="E20" s="65"/>
      <c r="F20" s="65"/>
      <c r="G20" s="65"/>
      <c r="H20" s="72">
        <v>164691.28</v>
      </c>
      <c r="I20" s="72"/>
      <c r="J20" s="72"/>
      <c r="K20" s="67" t="s">
        <v>24</v>
      </c>
      <c r="L20" s="67"/>
      <c r="M20" s="67"/>
      <c r="N20" s="67" t="s">
        <v>24</v>
      </c>
      <c r="O20" s="67"/>
      <c r="P20" s="73">
        <v>164691.28</v>
      </c>
      <c r="Q20" s="73"/>
      <c r="R20" s="73"/>
    </row>
    <row r="21" spans="1:18" s="6" customFormat="1" ht="15" customHeight="1" x14ac:dyDescent="0.3">
      <c r="A21" s="7" t="s">
        <v>15</v>
      </c>
      <c r="B21" s="65" t="s">
        <v>95</v>
      </c>
      <c r="C21" s="65"/>
      <c r="D21" s="65"/>
      <c r="E21" s="65"/>
      <c r="F21" s="65"/>
      <c r="G21" s="65"/>
      <c r="H21" s="68">
        <v>10348061.92</v>
      </c>
      <c r="I21" s="68"/>
      <c r="J21" s="68"/>
      <c r="K21" s="67" t="s">
        <v>24</v>
      </c>
      <c r="L21" s="67"/>
      <c r="M21" s="67"/>
      <c r="N21" s="67" t="s">
        <v>24</v>
      </c>
      <c r="O21" s="67"/>
      <c r="P21" s="64">
        <v>10348061.92</v>
      </c>
      <c r="Q21" s="64"/>
      <c r="R21" s="64"/>
    </row>
    <row r="22" spans="1:18" s="6" customFormat="1" ht="15" customHeight="1" x14ac:dyDescent="0.3">
      <c r="A22" s="7" t="s">
        <v>62</v>
      </c>
      <c r="B22" s="65" t="s">
        <v>96</v>
      </c>
      <c r="C22" s="65"/>
      <c r="D22" s="65"/>
      <c r="E22" s="65"/>
      <c r="F22" s="65"/>
      <c r="G22" s="65"/>
      <c r="H22" s="64">
        <v>76395968.189999998</v>
      </c>
      <c r="I22" s="64"/>
      <c r="J22" s="64"/>
      <c r="K22" s="66" t="s">
        <v>24</v>
      </c>
      <c r="L22" s="66"/>
      <c r="M22" s="66"/>
      <c r="N22" s="66" t="s">
        <v>24</v>
      </c>
      <c r="O22" s="66"/>
      <c r="P22" s="64">
        <v>76395968.189999998</v>
      </c>
      <c r="Q22" s="64"/>
      <c r="R22" s="64"/>
    </row>
    <row r="23" spans="1:18" s="6" customFormat="1" ht="15" customHeight="1" x14ac:dyDescent="0.3">
      <c r="A23" s="7" t="s">
        <v>97</v>
      </c>
      <c r="B23" s="65" t="s">
        <v>98</v>
      </c>
      <c r="C23" s="65"/>
      <c r="D23" s="65"/>
      <c r="E23" s="65"/>
      <c r="F23" s="65"/>
      <c r="G23" s="65"/>
      <c r="H23" s="64">
        <v>899119801.13</v>
      </c>
      <c r="I23" s="64"/>
      <c r="J23" s="64"/>
      <c r="K23" s="66" t="s">
        <v>24</v>
      </c>
      <c r="L23" s="66"/>
      <c r="M23" s="66"/>
      <c r="N23" s="66" t="s">
        <v>24</v>
      </c>
      <c r="O23" s="66"/>
      <c r="P23" s="64">
        <v>899119801.13</v>
      </c>
      <c r="Q23" s="64"/>
      <c r="R23" s="64"/>
    </row>
    <row r="24" spans="1:18" ht="15" customHeight="1" x14ac:dyDescent="0.3"/>
    <row r="25" spans="1:18" ht="15" customHeight="1" x14ac:dyDescent="0.3"/>
    <row r="26" spans="1:18" ht="15" customHeight="1" x14ac:dyDescent="0.3"/>
    <row r="27" spans="1:18" s="1" customFormat="1" ht="17.100000000000001" customHeight="1" x14ac:dyDescent="0.3">
      <c r="B27" s="4" t="s">
        <v>42</v>
      </c>
    </row>
    <row r="28" spans="1:18" ht="15" customHeight="1" x14ac:dyDescent="0.3"/>
    <row r="29" spans="1:18" ht="75" customHeight="1" x14ac:dyDescent="0.3">
      <c r="A29" s="4" t="s">
        <v>0</v>
      </c>
      <c r="B29" s="69" t="s">
        <v>1</v>
      </c>
      <c r="C29" s="69"/>
      <c r="D29" s="69"/>
      <c r="E29" s="69"/>
      <c r="F29" s="69"/>
      <c r="G29" s="69"/>
      <c r="H29" s="69" t="s">
        <v>75</v>
      </c>
      <c r="I29" s="69"/>
      <c r="J29" s="69"/>
      <c r="K29" s="69" t="s">
        <v>76</v>
      </c>
      <c r="L29" s="69"/>
      <c r="M29" s="69"/>
      <c r="N29" s="69" t="s">
        <v>77</v>
      </c>
      <c r="O29" s="69"/>
      <c r="P29" s="69" t="s">
        <v>23</v>
      </c>
      <c r="Q29" s="69"/>
      <c r="R29" s="69"/>
    </row>
    <row r="30" spans="1:18" ht="15" customHeight="1" x14ac:dyDescent="0.3">
      <c r="A30" s="4" t="s">
        <v>2</v>
      </c>
      <c r="B30" s="69" t="s">
        <v>3</v>
      </c>
      <c r="C30" s="69"/>
      <c r="D30" s="69"/>
      <c r="E30" s="69"/>
      <c r="F30" s="69"/>
      <c r="G30" s="69"/>
      <c r="H30" s="69" t="s">
        <v>4</v>
      </c>
      <c r="I30" s="69"/>
      <c r="J30" s="69"/>
      <c r="K30" s="69" t="s">
        <v>5</v>
      </c>
      <c r="L30" s="69"/>
      <c r="M30" s="69"/>
      <c r="N30" s="69" t="s">
        <v>6</v>
      </c>
      <c r="O30" s="69"/>
      <c r="P30" s="69" t="s">
        <v>36</v>
      </c>
      <c r="Q30" s="69"/>
      <c r="R30" s="69"/>
    </row>
    <row r="31" spans="1:18" ht="15" customHeight="1" x14ac:dyDescent="0.3">
      <c r="A31" s="16"/>
      <c r="B31" s="69" t="s">
        <v>78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7"/>
      <c r="Q31" s="18"/>
      <c r="R31" s="19"/>
    </row>
    <row r="32" spans="1:18" ht="15" customHeight="1" x14ac:dyDescent="0.3">
      <c r="A32" s="7" t="s">
        <v>2</v>
      </c>
      <c r="B32" s="65" t="s">
        <v>79</v>
      </c>
      <c r="C32" s="65"/>
      <c r="D32" s="65"/>
      <c r="E32" s="65"/>
      <c r="F32" s="65"/>
      <c r="G32" s="65"/>
      <c r="H32" s="68">
        <v>1013767.6800000001</v>
      </c>
      <c r="I32" s="68"/>
      <c r="J32" s="68"/>
      <c r="K32" s="67" t="s">
        <v>24</v>
      </c>
      <c r="L32" s="67"/>
      <c r="M32" s="67"/>
      <c r="N32" s="67" t="s">
        <v>24</v>
      </c>
      <c r="O32" s="67"/>
      <c r="P32" s="64">
        <v>1013767.6800000001</v>
      </c>
      <c r="Q32" s="64"/>
      <c r="R32" s="64"/>
    </row>
    <row r="33" spans="1:18" ht="30" customHeight="1" x14ac:dyDescent="0.3">
      <c r="A33" s="7" t="s">
        <v>3</v>
      </c>
      <c r="B33" s="65" t="s">
        <v>80</v>
      </c>
      <c r="C33" s="65"/>
      <c r="D33" s="65"/>
      <c r="E33" s="65"/>
      <c r="F33" s="65"/>
      <c r="G33" s="65"/>
      <c r="H33" s="64">
        <v>723680976.76999998</v>
      </c>
      <c r="I33" s="64"/>
      <c r="J33" s="64"/>
      <c r="K33" s="66" t="s">
        <v>24</v>
      </c>
      <c r="L33" s="66"/>
      <c r="M33" s="66"/>
      <c r="N33" s="66" t="s">
        <v>24</v>
      </c>
      <c r="O33" s="66"/>
      <c r="P33" s="64">
        <v>723680976.76999998</v>
      </c>
      <c r="Q33" s="64"/>
      <c r="R33" s="64"/>
    </row>
    <row r="34" spans="1:18" ht="30" customHeight="1" x14ac:dyDescent="0.3">
      <c r="A34" s="7" t="s">
        <v>4</v>
      </c>
      <c r="B34" s="65" t="s">
        <v>81</v>
      </c>
      <c r="C34" s="65"/>
      <c r="D34" s="65"/>
      <c r="E34" s="65"/>
      <c r="F34" s="65"/>
      <c r="G34" s="65"/>
      <c r="H34" s="68">
        <v>723680976.76999998</v>
      </c>
      <c r="I34" s="68"/>
      <c r="J34" s="68"/>
      <c r="K34" s="67" t="s">
        <v>24</v>
      </c>
      <c r="L34" s="67"/>
      <c r="M34" s="67"/>
      <c r="N34" s="67" t="s">
        <v>24</v>
      </c>
      <c r="O34" s="67"/>
      <c r="P34" s="64">
        <v>723680976.76999998</v>
      </c>
      <c r="Q34" s="64"/>
      <c r="R34" s="64"/>
    </row>
    <row r="35" spans="1:18" ht="30" customHeight="1" x14ac:dyDescent="0.3">
      <c r="A35" s="7" t="s">
        <v>38</v>
      </c>
      <c r="B35" s="65" t="s">
        <v>82</v>
      </c>
      <c r="C35" s="65"/>
      <c r="D35" s="65"/>
      <c r="E35" s="65"/>
      <c r="F35" s="65"/>
      <c r="G35" s="65"/>
      <c r="H35" s="64">
        <v>265401921.56</v>
      </c>
      <c r="I35" s="64"/>
      <c r="J35" s="64"/>
      <c r="K35" s="66" t="s">
        <v>24</v>
      </c>
      <c r="L35" s="66"/>
      <c r="M35" s="66"/>
      <c r="N35" s="66" t="s">
        <v>24</v>
      </c>
      <c r="O35" s="66"/>
      <c r="P35" s="64">
        <v>265401921.56</v>
      </c>
      <c r="Q35" s="64"/>
      <c r="R35" s="64"/>
    </row>
    <row r="36" spans="1:18" ht="15" customHeight="1" x14ac:dyDescent="0.3">
      <c r="A36" s="7" t="s">
        <v>83</v>
      </c>
      <c r="B36" s="65" t="s">
        <v>84</v>
      </c>
      <c r="C36" s="65"/>
      <c r="D36" s="65"/>
      <c r="E36" s="65"/>
      <c r="F36" s="65"/>
      <c r="G36" s="65"/>
      <c r="H36" s="68">
        <v>31006659.48</v>
      </c>
      <c r="I36" s="68"/>
      <c r="J36" s="68"/>
      <c r="K36" s="67" t="s">
        <v>24</v>
      </c>
      <c r="L36" s="67"/>
      <c r="M36" s="67"/>
      <c r="N36" s="67" t="s">
        <v>24</v>
      </c>
      <c r="O36" s="67"/>
      <c r="P36" s="64">
        <v>31006659.48</v>
      </c>
      <c r="Q36" s="64"/>
      <c r="R36" s="64"/>
    </row>
    <row r="37" spans="1:18" ht="15" customHeight="1" x14ac:dyDescent="0.3">
      <c r="A37" s="7" t="s">
        <v>85</v>
      </c>
      <c r="B37" s="65" t="s">
        <v>86</v>
      </c>
      <c r="C37" s="65"/>
      <c r="D37" s="65"/>
      <c r="E37" s="65"/>
      <c r="F37" s="65"/>
      <c r="G37" s="65"/>
      <c r="H37" s="68">
        <v>130288689.61</v>
      </c>
      <c r="I37" s="68"/>
      <c r="J37" s="68"/>
      <c r="K37" s="67" t="s">
        <v>24</v>
      </c>
      <c r="L37" s="67"/>
      <c r="M37" s="67"/>
      <c r="N37" s="67" t="s">
        <v>24</v>
      </c>
      <c r="O37" s="67"/>
      <c r="P37" s="64">
        <v>130288689.61</v>
      </c>
      <c r="Q37" s="64"/>
      <c r="R37" s="64"/>
    </row>
    <row r="38" spans="1:18" ht="15" customHeight="1" x14ac:dyDescent="0.3">
      <c r="A38" s="7" t="s">
        <v>87</v>
      </c>
      <c r="B38" s="65" t="s">
        <v>88</v>
      </c>
      <c r="C38" s="65"/>
      <c r="D38" s="65"/>
      <c r="E38" s="65"/>
      <c r="F38" s="65"/>
      <c r="G38" s="65"/>
      <c r="H38" s="68">
        <v>104106572.47</v>
      </c>
      <c r="I38" s="68"/>
      <c r="J38" s="68"/>
      <c r="K38" s="67" t="s">
        <v>24</v>
      </c>
      <c r="L38" s="67"/>
      <c r="M38" s="67"/>
      <c r="N38" s="67" t="s">
        <v>24</v>
      </c>
      <c r="O38" s="67"/>
      <c r="P38" s="64">
        <v>104106572.47</v>
      </c>
      <c r="Q38" s="64"/>
      <c r="R38" s="64"/>
    </row>
    <row r="39" spans="1:18" ht="15" customHeight="1" x14ac:dyDescent="0.3">
      <c r="A39" s="7" t="s">
        <v>7</v>
      </c>
      <c r="B39" s="65" t="s">
        <v>89</v>
      </c>
      <c r="C39" s="65"/>
      <c r="D39" s="65"/>
      <c r="E39" s="65"/>
      <c r="F39" s="65"/>
      <c r="G39" s="65"/>
      <c r="H39" s="64">
        <v>990096666.00999999</v>
      </c>
      <c r="I39" s="64"/>
      <c r="J39" s="64"/>
      <c r="K39" s="66" t="s">
        <v>24</v>
      </c>
      <c r="L39" s="66"/>
      <c r="M39" s="66"/>
      <c r="N39" s="66" t="s">
        <v>24</v>
      </c>
      <c r="O39" s="66"/>
      <c r="P39" s="64">
        <v>990096666.00999999</v>
      </c>
      <c r="Q39" s="64"/>
      <c r="R39" s="64"/>
    </row>
    <row r="40" spans="1:18" ht="15" customHeight="1" x14ac:dyDescent="0.3">
      <c r="A40" s="16"/>
      <c r="B40" s="69" t="s">
        <v>90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17"/>
      <c r="Q40" s="18"/>
      <c r="R40" s="19"/>
    </row>
    <row r="41" spans="1:18" ht="30" customHeight="1" x14ac:dyDescent="0.3">
      <c r="A41" s="7" t="s">
        <v>91</v>
      </c>
      <c r="B41" s="65" t="s">
        <v>92</v>
      </c>
      <c r="C41" s="65"/>
      <c r="D41" s="65"/>
      <c r="E41" s="65"/>
      <c r="F41" s="65"/>
      <c r="G41" s="65"/>
      <c r="H41" s="64">
        <v>67347561.780000001</v>
      </c>
      <c r="I41" s="64"/>
      <c r="J41" s="64"/>
      <c r="K41" s="66" t="s">
        <v>24</v>
      </c>
      <c r="L41" s="66"/>
      <c r="M41" s="66"/>
      <c r="N41" s="66" t="s">
        <v>24</v>
      </c>
      <c r="O41" s="66"/>
      <c r="P41" s="64">
        <v>67347561.780000001</v>
      </c>
      <c r="Q41" s="64"/>
      <c r="R41" s="64"/>
    </row>
    <row r="42" spans="1:18" ht="15" customHeight="1" x14ac:dyDescent="0.3">
      <c r="A42" s="7" t="s">
        <v>8</v>
      </c>
      <c r="B42" s="65" t="s">
        <v>93</v>
      </c>
      <c r="C42" s="65"/>
      <c r="D42" s="65"/>
      <c r="E42" s="65"/>
      <c r="F42" s="65"/>
      <c r="G42" s="65"/>
      <c r="H42" s="68">
        <v>67248242.120000005</v>
      </c>
      <c r="I42" s="68"/>
      <c r="J42" s="68"/>
      <c r="K42" s="67" t="s">
        <v>24</v>
      </c>
      <c r="L42" s="67"/>
      <c r="M42" s="67"/>
      <c r="N42" s="67" t="s">
        <v>24</v>
      </c>
      <c r="O42" s="67"/>
      <c r="P42" s="64">
        <v>67248242.120000005</v>
      </c>
      <c r="Q42" s="64"/>
      <c r="R42" s="64"/>
    </row>
    <row r="43" spans="1:18" ht="15" customHeight="1" x14ac:dyDescent="0.3">
      <c r="A43" s="7" t="s">
        <v>11</v>
      </c>
      <c r="B43" s="65" t="s">
        <v>94</v>
      </c>
      <c r="C43" s="65"/>
      <c r="D43" s="65"/>
      <c r="E43" s="65"/>
      <c r="F43" s="65"/>
      <c r="G43" s="65"/>
      <c r="H43" s="72">
        <v>99319.66</v>
      </c>
      <c r="I43" s="72"/>
      <c r="J43" s="72"/>
      <c r="K43" s="67" t="s">
        <v>24</v>
      </c>
      <c r="L43" s="67"/>
      <c r="M43" s="67"/>
      <c r="N43" s="67" t="s">
        <v>24</v>
      </c>
      <c r="O43" s="67"/>
      <c r="P43" s="73">
        <v>99319.66</v>
      </c>
      <c r="Q43" s="73"/>
      <c r="R43" s="73"/>
    </row>
    <row r="44" spans="1:18" ht="15" customHeight="1" x14ac:dyDescent="0.3">
      <c r="A44" s="7" t="s">
        <v>15</v>
      </c>
      <c r="B44" s="65" t="s">
        <v>95</v>
      </c>
      <c r="C44" s="65"/>
      <c r="D44" s="65"/>
      <c r="E44" s="65"/>
      <c r="F44" s="65"/>
      <c r="G44" s="65"/>
      <c r="H44" s="68">
        <v>9296560.0999999996</v>
      </c>
      <c r="I44" s="68"/>
      <c r="J44" s="68"/>
      <c r="K44" s="67" t="s">
        <v>24</v>
      </c>
      <c r="L44" s="67"/>
      <c r="M44" s="67"/>
      <c r="N44" s="67" t="s">
        <v>24</v>
      </c>
      <c r="O44" s="67"/>
      <c r="P44" s="64">
        <v>9296560.0999999996</v>
      </c>
      <c r="Q44" s="64"/>
      <c r="R44" s="64"/>
    </row>
    <row r="45" spans="1:18" ht="15" customHeight="1" x14ac:dyDescent="0.3">
      <c r="A45" s="7" t="s">
        <v>62</v>
      </c>
      <c r="B45" s="65" t="s">
        <v>96</v>
      </c>
      <c r="C45" s="65"/>
      <c r="D45" s="65"/>
      <c r="E45" s="65"/>
      <c r="F45" s="65"/>
      <c r="G45" s="65"/>
      <c r="H45" s="64">
        <v>76644121.879999995</v>
      </c>
      <c r="I45" s="64"/>
      <c r="J45" s="64"/>
      <c r="K45" s="66" t="s">
        <v>24</v>
      </c>
      <c r="L45" s="66"/>
      <c r="M45" s="66"/>
      <c r="N45" s="66" t="s">
        <v>24</v>
      </c>
      <c r="O45" s="66"/>
      <c r="P45" s="64">
        <v>76644121.879999995</v>
      </c>
      <c r="Q45" s="64"/>
      <c r="R45" s="64"/>
    </row>
    <row r="46" spans="1:18" ht="15" customHeight="1" x14ac:dyDescent="0.3">
      <c r="A46" s="7" t="s">
        <v>97</v>
      </c>
      <c r="B46" s="65" t="s">
        <v>98</v>
      </c>
      <c r="C46" s="65"/>
      <c r="D46" s="65"/>
      <c r="E46" s="65"/>
      <c r="F46" s="65"/>
      <c r="G46" s="65"/>
      <c r="H46" s="64">
        <v>913452544.13</v>
      </c>
      <c r="I46" s="64"/>
      <c r="J46" s="64"/>
      <c r="K46" s="66" t="s">
        <v>24</v>
      </c>
      <c r="L46" s="66"/>
      <c r="M46" s="66"/>
      <c r="N46" s="66" t="s">
        <v>24</v>
      </c>
      <c r="O46" s="66"/>
      <c r="P46" s="64">
        <v>913452544.13</v>
      </c>
      <c r="Q46" s="64"/>
      <c r="R46" s="64"/>
    </row>
  </sheetData>
  <mergeCells count="165">
    <mergeCell ref="B7:G7"/>
    <mergeCell ref="H7:J7"/>
    <mergeCell ref="K7:M7"/>
    <mergeCell ref="N7:O7"/>
    <mergeCell ref="P7:R7"/>
    <mergeCell ref="B8:O8"/>
    <mergeCell ref="B2:O2"/>
    <mergeCell ref="B6:G6"/>
    <mergeCell ref="H6:J6"/>
    <mergeCell ref="K6:M6"/>
    <mergeCell ref="N6:O6"/>
    <mergeCell ref="P6:R6"/>
    <mergeCell ref="B9:G9"/>
    <mergeCell ref="H9:J9"/>
    <mergeCell ref="K9:M9"/>
    <mergeCell ref="N9:O9"/>
    <mergeCell ref="P9:R9"/>
    <mergeCell ref="B10:G10"/>
    <mergeCell ref="H10:J10"/>
    <mergeCell ref="K10:M10"/>
    <mergeCell ref="N10:O10"/>
    <mergeCell ref="P10:R10"/>
    <mergeCell ref="B11:G11"/>
    <mergeCell ref="H11:J11"/>
    <mergeCell ref="K11:M11"/>
    <mergeCell ref="N11:O11"/>
    <mergeCell ref="P11:R11"/>
    <mergeCell ref="B12:G12"/>
    <mergeCell ref="H12:J12"/>
    <mergeCell ref="K12:M12"/>
    <mergeCell ref="N12:O12"/>
    <mergeCell ref="P12:R12"/>
    <mergeCell ref="B13:G13"/>
    <mergeCell ref="H13:J13"/>
    <mergeCell ref="K13:M13"/>
    <mergeCell ref="N13:O13"/>
    <mergeCell ref="P13:R13"/>
    <mergeCell ref="B14:G14"/>
    <mergeCell ref="H14:J14"/>
    <mergeCell ref="K14:M14"/>
    <mergeCell ref="N14:O14"/>
    <mergeCell ref="P14:R14"/>
    <mergeCell ref="B17:O17"/>
    <mergeCell ref="B18:G18"/>
    <mergeCell ref="H18:J18"/>
    <mergeCell ref="K18:M18"/>
    <mergeCell ref="N18:O18"/>
    <mergeCell ref="P18:R18"/>
    <mergeCell ref="B15:G15"/>
    <mergeCell ref="H15:J15"/>
    <mergeCell ref="K15:M15"/>
    <mergeCell ref="N15:O15"/>
    <mergeCell ref="P15:R15"/>
    <mergeCell ref="B16:G16"/>
    <mergeCell ref="H16:J16"/>
    <mergeCell ref="K16:M16"/>
    <mergeCell ref="N16:O16"/>
    <mergeCell ref="P16:R16"/>
    <mergeCell ref="B19:G19"/>
    <mergeCell ref="H19:J19"/>
    <mergeCell ref="K19:M19"/>
    <mergeCell ref="N19:O19"/>
    <mergeCell ref="P19:R19"/>
    <mergeCell ref="B20:G20"/>
    <mergeCell ref="H20:J20"/>
    <mergeCell ref="K20:M20"/>
    <mergeCell ref="N20:O20"/>
    <mergeCell ref="P20:R20"/>
    <mergeCell ref="B21:G21"/>
    <mergeCell ref="H21:J21"/>
    <mergeCell ref="K21:M21"/>
    <mergeCell ref="N21:O21"/>
    <mergeCell ref="P21:R21"/>
    <mergeCell ref="B22:G22"/>
    <mergeCell ref="H22:J22"/>
    <mergeCell ref="K22:M22"/>
    <mergeCell ref="N22:O22"/>
    <mergeCell ref="P22:R22"/>
    <mergeCell ref="B30:G30"/>
    <mergeCell ref="H30:J30"/>
    <mergeCell ref="K30:M30"/>
    <mergeCell ref="N30:O30"/>
    <mergeCell ref="P30:R30"/>
    <mergeCell ref="B31:O31"/>
    <mergeCell ref="B23:G23"/>
    <mergeCell ref="H23:J23"/>
    <mergeCell ref="K23:M23"/>
    <mergeCell ref="N23:O23"/>
    <mergeCell ref="P23:R23"/>
    <mergeCell ref="B29:G29"/>
    <mergeCell ref="H29:J29"/>
    <mergeCell ref="K29:M29"/>
    <mergeCell ref="N29:O29"/>
    <mergeCell ref="P29:R29"/>
    <mergeCell ref="B32:G32"/>
    <mergeCell ref="H32:J32"/>
    <mergeCell ref="K32:M32"/>
    <mergeCell ref="N32:O32"/>
    <mergeCell ref="P32:R32"/>
    <mergeCell ref="B33:G33"/>
    <mergeCell ref="H33:J33"/>
    <mergeCell ref="K33:M33"/>
    <mergeCell ref="N33:O33"/>
    <mergeCell ref="P33:R33"/>
    <mergeCell ref="B34:G34"/>
    <mergeCell ref="H34:J34"/>
    <mergeCell ref="K34:M34"/>
    <mergeCell ref="N34:O34"/>
    <mergeCell ref="P34:R34"/>
    <mergeCell ref="B35:G35"/>
    <mergeCell ref="H35:J35"/>
    <mergeCell ref="K35:M35"/>
    <mergeCell ref="N35:O35"/>
    <mergeCell ref="P35:R35"/>
    <mergeCell ref="B36:G36"/>
    <mergeCell ref="H36:J36"/>
    <mergeCell ref="K36:M36"/>
    <mergeCell ref="N36:O36"/>
    <mergeCell ref="P36:R36"/>
    <mergeCell ref="B37:G37"/>
    <mergeCell ref="H37:J37"/>
    <mergeCell ref="K37:M37"/>
    <mergeCell ref="N37:O37"/>
    <mergeCell ref="P37:R37"/>
    <mergeCell ref="B40:O40"/>
    <mergeCell ref="B41:G41"/>
    <mergeCell ref="H41:J41"/>
    <mergeCell ref="K41:M41"/>
    <mergeCell ref="N41:O41"/>
    <mergeCell ref="P41:R41"/>
    <mergeCell ref="B38:G38"/>
    <mergeCell ref="H38:J38"/>
    <mergeCell ref="K38:M38"/>
    <mergeCell ref="N38:O38"/>
    <mergeCell ref="P38:R38"/>
    <mergeCell ref="B39:G39"/>
    <mergeCell ref="H39:J39"/>
    <mergeCell ref="K39:M39"/>
    <mergeCell ref="N39:O39"/>
    <mergeCell ref="P39:R39"/>
    <mergeCell ref="B42:G42"/>
    <mergeCell ref="H42:J42"/>
    <mergeCell ref="K42:M42"/>
    <mergeCell ref="N42:O42"/>
    <mergeCell ref="P42:R42"/>
    <mergeCell ref="B43:G43"/>
    <mergeCell ref="H43:J43"/>
    <mergeCell ref="K43:M43"/>
    <mergeCell ref="N43:O43"/>
    <mergeCell ref="P43:R43"/>
    <mergeCell ref="B46:G46"/>
    <mergeCell ref="H46:J46"/>
    <mergeCell ref="K46:M46"/>
    <mergeCell ref="N46:O46"/>
    <mergeCell ref="P46:R46"/>
    <mergeCell ref="B44:G44"/>
    <mergeCell ref="H44:J44"/>
    <mergeCell ref="K44:M44"/>
    <mergeCell ref="N44:O44"/>
    <mergeCell ref="P44:R44"/>
    <mergeCell ref="B45:G45"/>
    <mergeCell ref="H45:J45"/>
    <mergeCell ref="K45:M45"/>
    <mergeCell ref="N45:O45"/>
    <mergeCell ref="P45:R45"/>
  </mergeCells>
  <pageMargins left="0.1388888888888889" right="0.1388888888888889" top="0.1388888888888889" bottom="0.1388888888888889" header="0.3" footer="0.3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opLeftCell="A16" workbookViewId="0">
      <selection activeCell="B24" sqref="B24:E24"/>
    </sheetView>
  </sheetViews>
  <sheetFormatPr defaultColWidth="9" defaultRowHeight="14.4" x14ac:dyDescent="0.3"/>
  <cols>
    <col min="1" max="1" width="10" style="8" customWidth="1"/>
    <col min="2" max="4" width="14" style="8" customWidth="1"/>
    <col min="5" max="5" width="7" style="8" customWidth="1"/>
    <col min="6" max="6" width="11.33203125" style="8" customWidth="1"/>
    <col min="7" max="7" width="7" style="8" customWidth="1"/>
    <col min="8" max="8" width="11.33203125" style="8" customWidth="1"/>
    <col min="9" max="9" width="2.5546875" style="8" customWidth="1"/>
    <col min="10" max="10" width="4.44140625" style="8" customWidth="1"/>
    <col min="11" max="11" width="11.33203125" style="8" customWidth="1"/>
    <col min="12" max="12" width="4.44140625" style="8" customWidth="1"/>
    <col min="13" max="13" width="11.33203125" style="8" customWidth="1"/>
    <col min="14" max="14" width="4.44140625" style="8" customWidth="1"/>
    <col min="15" max="15" width="11.33203125" style="8" customWidth="1"/>
    <col min="16" max="16" width="4.44140625" style="8" customWidth="1"/>
    <col min="17" max="17" width="11.33203125" style="8" customWidth="1"/>
    <col min="18" max="18" width="4.44140625" style="8" customWidth="1"/>
    <col min="19" max="19" width="11.33203125" style="8" customWidth="1"/>
    <col min="20" max="20" width="4.44140625" style="8" customWidth="1"/>
    <col min="21" max="21" width="11.33203125" style="8" customWidth="1"/>
    <col min="22" max="22" width="4.44140625" style="8" customWidth="1"/>
    <col min="23" max="23" width="20" style="8" customWidth="1"/>
    <col min="24" max="16384" width="9" style="9"/>
  </cols>
  <sheetData>
    <row r="1" spans="1:23" s="1" customFormat="1" ht="15" customHeight="1" x14ac:dyDescent="0.3">
      <c r="W1" s="3" t="s">
        <v>25</v>
      </c>
    </row>
    <row r="2" spans="1:23" s="1" customFormat="1" ht="15" customHeight="1" x14ac:dyDescent="0.3">
      <c r="B2" s="74" t="s">
        <v>10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3" s="1" customFormat="1" ht="18" customHeight="1" x14ac:dyDescent="0.3"/>
    <row r="4" spans="1:23" s="1" customFormat="1" ht="17.100000000000001" customHeight="1" x14ac:dyDescent="0.3">
      <c r="B4" s="4" t="s">
        <v>29</v>
      </c>
    </row>
    <row r="5" spans="1:23" s="1" customFormat="1" ht="15" customHeight="1" x14ac:dyDescent="0.3">
      <c r="W5" s="3" t="s">
        <v>99</v>
      </c>
    </row>
    <row r="6" spans="1:23" ht="30" customHeight="1" x14ac:dyDescent="0.3">
      <c r="A6" s="4" t="s">
        <v>0</v>
      </c>
      <c r="B6" s="69" t="s">
        <v>1</v>
      </c>
      <c r="C6" s="69"/>
      <c r="D6" s="69"/>
      <c r="E6" s="69"/>
      <c r="F6" s="69" t="s">
        <v>100</v>
      </c>
      <c r="G6" s="69"/>
      <c r="H6" s="69" t="s">
        <v>101</v>
      </c>
      <c r="I6" s="69"/>
      <c r="J6" s="69"/>
      <c r="K6" s="69" t="s">
        <v>102</v>
      </c>
      <c r="L6" s="69"/>
      <c r="M6" s="69" t="s">
        <v>103</v>
      </c>
      <c r="N6" s="69"/>
      <c r="O6" s="69" t="s">
        <v>104</v>
      </c>
      <c r="P6" s="69"/>
      <c r="Q6" s="69" t="s">
        <v>105</v>
      </c>
      <c r="R6" s="69"/>
      <c r="S6" s="69" t="s">
        <v>106</v>
      </c>
      <c r="T6" s="69"/>
      <c r="U6" s="69" t="s">
        <v>107</v>
      </c>
      <c r="V6" s="69"/>
      <c r="W6" s="4" t="s">
        <v>23</v>
      </c>
    </row>
    <row r="7" spans="1:23" s="6" customFormat="1" ht="15" customHeight="1" x14ac:dyDescent="0.3">
      <c r="A7" s="4" t="s">
        <v>2</v>
      </c>
      <c r="B7" s="69" t="s">
        <v>3</v>
      </c>
      <c r="C7" s="69"/>
      <c r="D7" s="69"/>
      <c r="E7" s="69"/>
      <c r="F7" s="69" t="s">
        <v>4</v>
      </c>
      <c r="G7" s="69"/>
      <c r="H7" s="69" t="s">
        <v>5</v>
      </c>
      <c r="I7" s="69"/>
      <c r="J7" s="69"/>
      <c r="K7" s="69" t="s">
        <v>6</v>
      </c>
      <c r="L7" s="69"/>
      <c r="M7" s="69" t="s">
        <v>36</v>
      </c>
      <c r="N7" s="69"/>
      <c r="O7" s="69" t="s">
        <v>37</v>
      </c>
      <c r="P7" s="69"/>
      <c r="Q7" s="69" t="s">
        <v>38</v>
      </c>
      <c r="R7" s="69"/>
      <c r="S7" s="69" t="s">
        <v>83</v>
      </c>
      <c r="T7" s="69"/>
      <c r="U7" s="69" t="s">
        <v>85</v>
      </c>
      <c r="V7" s="69"/>
      <c r="W7" s="4" t="s">
        <v>87</v>
      </c>
    </row>
    <row r="8" spans="1:23" s="6" customFormat="1" ht="45.75" customHeight="1" x14ac:dyDescent="0.3">
      <c r="A8" s="7" t="s">
        <v>59</v>
      </c>
      <c r="B8" s="65" t="s">
        <v>108</v>
      </c>
      <c r="C8" s="65"/>
      <c r="D8" s="65"/>
      <c r="E8" s="65"/>
      <c r="F8" s="64">
        <v>3297750</v>
      </c>
      <c r="G8" s="64"/>
      <c r="H8" s="64">
        <v>9907425</v>
      </c>
      <c r="I8" s="64"/>
      <c r="J8" s="64"/>
      <c r="K8" s="64">
        <v>26498979.190000001</v>
      </c>
      <c r="L8" s="64"/>
      <c r="M8" s="64">
        <v>26627204.550000001</v>
      </c>
      <c r="N8" s="64"/>
      <c r="O8" s="64">
        <v>33529105.530000001</v>
      </c>
      <c r="P8" s="64"/>
      <c r="Q8" s="66" t="s">
        <v>24</v>
      </c>
      <c r="R8" s="66"/>
      <c r="S8" s="66" t="s">
        <v>24</v>
      </c>
      <c r="T8" s="66"/>
      <c r="U8" s="66" t="s">
        <v>24</v>
      </c>
      <c r="V8" s="66"/>
      <c r="W8" s="13">
        <v>99860464.269999996</v>
      </c>
    </row>
    <row r="9" spans="1:23" s="6" customFormat="1" ht="15" customHeight="1" x14ac:dyDescent="0.3">
      <c r="A9" s="7" t="s">
        <v>109</v>
      </c>
      <c r="B9" s="65" t="s">
        <v>110</v>
      </c>
      <c r="C9" s="65"/>
      <c r="D9" s="65"/>
      <c r="E9" s="65"/>
      <c r="F9" s="68">
        <v>3297750</v>
      </c>
      <c r="G9" s="68"/>
      <c r="H9" s="68">
        <v>9907425</v>
      </c>
      <c r="I9" s="68"/>
      <c r="J9" s="68"/>
      <c r="K9" s="68">
        <v>26498979.190000001</v>
      </c>
      <c r="L9" s="68"/>
      <c r="M9" s="68">
        <v>26627204.550000001</v>
      </c>
      <c r="N9" s="68"/>
      <c r="O9" s="68">
        <v>33529105.530000001</v>
      </c>
      <c r="P9" s="68"/>
      <c r="Q9" s="67" t="s">
        <v>24</v>
      </c>
      <c r="R9" s="67"/>
      <c r="S9" s="67" t="s">
        <v>24</v>
      </c>
      <c r="T9" s="67"/>
      <c r="U9" s="67" t="s">
        <v>24</v>
      </c>
      <c r="V9" s="67"/>
      <c r="W9" s="13">
        <v>99860464.269999996</v>
      </c>
    </row>
    <row r="10" spans="1:23" s="6" customFormat="1" ht="30" customHeight="1" x14ac:dyDescent="0.3">
      <c r="A10" s="7" t="s">
        <v>62</v>
      </c>
      <c r="B10" s="65" t="s">
        <v>111</v>
      </c>
      <c r="C10" s="65"/>
      <c r="D10" s="65"/>
      <c r="E10" s="65"/>
      <c r="F10" s="73">
        <v>164691.28</v>
      </c>
      <c r="G10" s="73"/>
      <c r="H10" s="66" t="s">
        <v>24</v>
      </c>
      <c r="I10" s="66"/>
      <c r="J10" s="66"/>
      <c r="K10" s="66" t="s">
        <v>24</v>
      </c>
      <c r="L10" s="66"/>
      <c r="M10" s="66" t="s">
        <v>24</v>
      </c>
      <c r="N10" s="66"/>
      <c r="O10" s="66" t="s">
        <v>24</v>
      </c>
      <c r="P10" s="66"/>
      <c r="Q10" s="66" t="s">
        <v>24</v>
      </c>
      <c r="R10" s="66"/>
      <c r="S10" s="66" t="s">
        <v>24</v>
      </c>
      <c r="T10" s="66"/>
      <c r="U10" s="66" t="s">
        <v>24</v>
      </c>
      <c r="V10" s="66"/>
      <c r="W10" s="15">
        <v>164691.28</v>
      </c>
    </row>
    <row r="11" spans="1:23" s="6" customFormat="1" ht="30" customHeight="1" x14ac:dyDescent="0.3">
      <c r="A11" s="7" t="s">
        <v>97</v>
      </c>
      <c r="B11" s="65" t="s">
        <v>112</v>
      </c>
      <c r="C11" s="65"/>
      <c r="D11" s="65"/>
      <c r="E11" s="65"/>
      <c r="F11" s="72">
        <v>133560</v>
      </c>
      <c r="G11" s="72"/>
      <c r="H11" s="67" t="s">
        <v>24</v>
      </c>
      <c r="I11" s="67"/>
      <c r="J11" s="67"/>
      <c r="K11" s="67" t="s">
        <v>24</v>
      </c>
      <c r="L11" s="67"/>
      <c r="M11" s="67" t="s">
        <v>24</v>
      </c>
      <c r="N11" s="67"/>
      <c r="O11" s="67" t="s">
        <v>24</v>
      </c>
      <c r="P11" s="67"/>
      <c r="Q11" s="67" t="s">
        <v>24</v>
      </c>
      <c r="R11" s="67"/>
      <c r="S11" s="67" t="s">
        <v>24</v>
      </c>
      <c r="T11" s="67"/>
      <c r="U11" s="67" t="s">
        <v>24</v>
      </c>
      <c r="V11" s="67"/>
      <c r="W11" s="15">
        <v>133560</v>
      </c>
    </row>
    <row r="12" spans="1:23" s="6" customFormat="1" ht="15" customHeight="1" x14ac:dyDescent="0.3">
      <c r="A12" s="7" t="s">
        <v>113</v>
      </c>
      <c r="B12" s="65" t="s">
        <v>114</v>
      </c>
      <c r="C12" s="65"/>
      <c r="D12" s="65"/>
      <c r="E12" s="65"/>
      <c r="F12" s="72">
        <v>17563.48</v>
      </c>
      <c r="G12" s="72"/>
      <c r="H12" s="67" t="s">
        <v>24</v>
      </c>
      <c r="I12" s="67"/>
      <c r="J12" s="67"/>
      <c r="K12" s="67" t="s">
        <v>24</v>
      </c>
      <c r="L12" s="67"/>
      <c r="M12" s="67" t="s">
        <v>24</v>
      </c>
      <c r="N12" s="67"/>
      <c r="O12" s="67" t="s">
        <v>24</v>
      </c>
      <c r="P12" s="67"/>
      <c r="Q12" s="67" t="s">
        <v>24</v>
      </c>
      <c r="R12" s="67"/>
      <c r="S12" s="67" t="s">
        <v>24</v>
      </c>
      <c r="T12" s="67"/>
      <c r="U12" s="67" t="s">
        <v>24</v>
      </c>
      <c r="V12" s="67"/>
      <c r="W12" s="15">
        <v>17563.48</v>
      </c>
    </row>
    <row r="13" spans="1:23" s="6" customFormat="1" ht="15" customHeight="1" x14ac:dyDescent="0.3">
      <c r="A13" s="7" t="s">
        <v>115</v>
      </c>
      <c r="B13" s="65" t="s">
        <v>116</v>
      </c>
      <c r="C13" s="65"/>
      <c r="D13" s="65"/>
      <c r="E13" s="65"/>
      <c r="F13" s="72">
        <v>13567.8</v>
      </c>
      <c r="G13" s="72"/>
      <c r="H13" s="67" t="s">
        <v>24</v>
      </c>
      <c r="I13" s="67"/>
      <c r="J13" s="67"/>
      <c r="K13" s="67" t="s">
        <v>24</v>
      </c>
      <c r="L13" s="67"/>
      <c r="M13" s="67" t="s">
        <v>24</v>
      </c>
      <c r="N13" s="67"/>
      <c r="O13" s="67" t="s">
        <v>24</v>
      </c>
      <c r="P13" s="67"/>
      <c r="Q13" s="67" t="s">
        <v>24</v>
      </c>
      <c r="R13" s="67"/>
      <c r="S13" s="67" t="s">
        <v>24</v>
      </c>
      <c r="T13" s="67"/>
      <c r="U13" s="67" t="s">
        <v>24</v>
      </c>
      <c r="V13" s="67"/>
      <c r="W13" s="15">
        <v>13567.8</v>
      </c>
    </row>
    <row r="14" spans="1:23" s="6" customFormat="1" ht="15" customHeight="1" x14ac:dyDescent="0.3">
      <c r="A14" s="7" t="s">
        <v>117</v>
      </c>
      <c r="B14" s="65" t="s">
        <v>96</v>
      </c>
      <c r="C14" s="65"/>
      <c r="D14" s="65"/>
      <c r="E14" s="65"/>
      <c r="F14" s="64">
        <v>3462441.28</v>
      </c>
      <c r="G14" s="64"/>
      <c r="H14" s="64">
        <v>9907425</v>
      </c>
      <c r="I14" s="64"/>
      <c r="J14" s="64"/>
      <c r="K14" s="64">
        <v>26498979.190000001</v>
      </c>
      <c r="L14" s="64"/>
      <c r="M14" s="64">
        <v>26627204.550000001</v>
      </c>
      <c r="N14" s="64"/>
      <c r="O14" s="64">
        <v>33529105.530000001</v>
      </c>
      <c r="P14" s="64"/>
      <c r="Q14" s="66" t="s">
        <v>24</v>
      </c>
      <c r="R14" s="66"/>
      <c r="S14" s="66" t="s">
        <v>24</v>
      </c>
      <c r="T14" s="66"/>
      <c r="U14" s="66" t="s">
        <v>24</v>
      </c>
      <c r="V14" s="66"/>
      <c r="W14" s="13">
        <v>100025155.55</v>
      </c>
    </row>
    <row r="15" spans="1:23" ht="15" customHeight="1" x14ac:dyDescent="0.3"/>
    <row r="16" spans="1:23" ht="15" customHeight="1" x14ac:dyDescent="0.3"/>
    <row r="17" spans="1:23" ht="15" customHeight="1" x14ac:dyDescent="0.3"/>
    <row r="18" spans="1:23" s="1" customFormat="1" ht="14.1" customHeight="1" x14ac:dyDescent="0.3">
      <c r="B18" s="4" t="s">
        <v>42</v>
      </c>
    </row>
    <row r="19" spans="1:23" ht="15" customHeight="1" x14ac:dyDescent="0.3"/>
    <row r="20" spans="1:23" ht="30" customHeight="1" x14ac:dyDescent="0.3">
      <c r="A20" s="4" t="s">
        <v>0</v>
      </c>
      <c r="B20" s="69" t="s">
        <v>1</v>
      </c>
      <c r="C20" s="69"/>
      <c r="D20" s="69"/>
      <c r="E20" s="69"/>
      <c r="F20" s="69" t="s">
        <v>100</v>
      </c>
      <c r="G20" s="69"/>
      <c r="H20" s="69" t="s">
        <v>101</v>
      </c>
      <c r="I20" s="69"/>
      <c r="J20" s="69"/>
      <c r="K20" s="69" t="s">
        <v>102</v>
      </c>
      <c r="L20" s="69"/>
      <c r="M20" s="69" t="s">
        <v>103</v>
      </c>
      <c r="N20" s="69"/>
      <c r="O20" s="69" t="s">
        <v>104</v>
      </c>
      <c r="P20" s="69"/>
      <c r="Q20" s="69" t="s">
        <v>105</v>
      </c>
      <c r="R20" s="69"/>
      <c r="S20" s="69" t="s">
        <v>106</v>
      </c>
      <c r="T20" s="69"/>
      <c r="U20" s="69" t="s">
        <v>107</v>
      </c>
      <c r="V20" s="69"/>
      <c r="W20" s="4" t="s">
        <v>23</v>
      </c>
    </row>
    <row r="21" spans="1:23" ht="15" customHeight="1" x14ac:dyDescent="0.3">
      <c r="A21" s="4" t="s">
        <v>2</v>
      </c>
      <c r="B21" s="69" t="s">
        <v>3</v>
      </c>
      <c r="C21" s="69"/>
      <c r="D21" s="69"/>
      <c r="E21" s="69"/>
      <c r="F21" s="69" t="s">
        <v>4</v>
      </c>
      <c r="G21" s="69"/>
      <c r="H21" s="69" t="s">
        <v>5</v>
      </c>
      <c r="I21" s="69"/>
      <c r="J21" s="69"/>
      <c r="K21" s="69" t="s">
        <v>6</v>
      </c>
      <c r="L21" s="69"/>
      <c r="M21" s="69" t="s">
        <v>36</v>
      </c>
      <c r="N21" s="69"/>
      <c r="O21" s="69" t="s">
        <v>37</v>
      </c>
      <c r="P21" s="69"/>
      <c r="Q21" s="69" t="s">
        <v>38</v>
      </c>
      <c r="R21" s="69"/>
      <c r="S21" s="69" t="s">
        <v>83</v>
      </c>
      <c r="T21" s="69"/>
      <c r="U21" s="69" t="s">
        <v>85</v>
      </c>
      <c r="V21" s="69"/>
      <c r="W21" s="4" t="s">
        <v>87</v>
      </c>
    </row>
    <row r="22" spans="1:23" ht="49.2" customHeight="1" x14ac:dyDescent="0.3">
      <c r="A22" s="7" t="s">
        <v>59</v>
      </c>
      <c r="B22" s="65" t="s">
        <v>108</v>
      </c>
      <c r="C22" s="65"/>
      <c r="D22" s="65"/>
      <c r="E22" s="65"/>
      <c r="F22" s="64">
        <v>3297750</v>
      </c>
      <c r="G22" s="64"/>
      <c r="H22" s="64">
        <v>9900337.5</v>
      </c>
      <c r="I22" s="64"/>
      <c r="J22" s="64"/>
      <c r="K22" s="64">
        <v>26483723.34</v>
      </c>
      <c r="L22" s="64"/>
      <c r="M22" s="64">
        <v>26610384.989999998</v>
      </c>
      <c r="N22" s="64"/>
      <c r="O22" s="64">
        <v>36866018.439999998</v>
      </c>
      <c r="P22" s="64"/>
      <c r="Q22" s="66" t="s">
        <v>24</v>
      </c>
      <c r="R22" s="66"/>
      <c r="S22" s="66" t="s">
        <v>24</v>
      </c>
      <c r="T22" s="66"/>
      <c r="U22" s="66" t="s">
        <v>24</v>
      </c>
      <c r="V22" s="66"/>
      <c r="W22" s="13">
        <v>103158214.27</v>
      </c>
    </row>
    <row r="23" spans="1:23" ht="15" customHeight="1" x14ac:dyDescent="0.3">
      <c r="A23" s="7" t="s">
        <v>109</v>
      </c>
      <c r="B23" s="65" t="s">
        <v>110</v>
      </c>
      <c r="C23" s="65"/>
      <c r="D23" s="65"/>
      <c r="E23" s="65"/>
      <c r="F23" s="68">
        <v>3297750</v>
      </c>
      <c r="G23" s="68"/>
      <c r="H23" s="68">
        <v>9900337.5</v>
      </c>
      <c r="I23" s="68"/>
      <c r="J23" s="68"/>
      <c r="K23" s="68">
        <v>26483723.34</v>
      </c>
      <c r="L23" s="68"/>
      <c r="M23" s="68">
        <v>26610384.989999998</v>
      </c>
      <c r="N23" s="68"/>
      <c r="O23" s="68">
        <v>36866018.439999998</v>
      </c>
      <c r="P23" s="68"/>
      <c r="Q23" s="67" t="s">
        <v>24</v>
      </c>
      <c r="R23" s="67"/>
      <c r="S23" s="67" t="s">
        <v>24</v>
      </c>
      <c r="T23" s="67"/>
      <c r="U23" s="67" t="s">
        <v>24</v>
      </c>
      <c r="V23" s="67"/>
      <c r="W23" s="13">
        <v>103158214.27</v>
      </c>
    </row>
    <row r="24" spans="1:23" ht="30" customHeight="1" x14ac:dyDescent="0.3">
      <c r="A24" s="7" t="s">
        <v>62</v>
      </c>
      <c r="B24" s="65" t="s">
        <v>111</v>
      </c>
      <c r="C24" s="65"/>
      <c r="D24" s="65"/>
      <c r="E24" s="65"/>
      <c r="F24" s="73">
        <v>99319.66</v>
      </c>
      <c r="G24" s="73"/>
      <c r="H24" s="66" t="s">
        <v>24</v>
      </c>
      <c r="I24" s="66"/>
      <c r="J24" s="66"/>
      <c r="K24" s="66" t="s">
        <v>24</v>
      </c>
      <c r="L24" s="66"/>
      <c r="M24" s="66" t="s">
        <v>24</v>
      </c>
      <c r="N24" s="66"/>
      <c r="O24" s="66" t="s">
        <v>24</v>
      </c>
      <c r="P24" s="66"/>
      <c r="Q24" s="66" t="s">
        <v>24</v>
      </c>
      <c r="R24" s="66"/>
      <c r="S24" s="66" t="s">
        <v>24</v>
      </c>
      <c r="T24" s="66"/>
      <c r="U24" s="66" t="s">
        <v>24</v>
      </c>
      <c r="V24" s="66"/>
      <c r="W24" s="15">
        <v>99319.66</v>
      </c>
    </row>
    <row r="25" spans="1:23" ht="30" customHeight="1" x14ac:dyDescent="0.3">
      <c r="A25" s="7" t="s">
        <v>97</v>
      </c>
      <c r="B25" s="65" t="s">
        <v>112</v>
      </c>
      <c r="C25" s="65"/>
      <c r="D25" s="65"/>
      <c r="E25" s="65"/>
      <c r="F25" s="72">
        <v>78840</v>
      </c>
      <c r="G25" s="72"/>
      <c r="H25" s="67" t="s">
        <v>24</v>
      </c>
      <c r="I25" s="67"/>
      <c r="J25" s="67"/>
      <c r="K25" s="67" t="s">
        <v>24</v>
      </c>
      <c r="L25" s="67"/>
      <c r="M25" s="67" t="s">
        <v>24</v>
      </c>
      <c r="N25" s="67"/>
      <c r="O25" s="67" t="s">
        <v>24</v>
      </c>
      <c r="P25" s="67"/>
      <c r="Q25" s="67" t="s">
        <v>24</v>
      </c>
      <c r="R25" s="67"/>
      <c r="S25" s="67" t="s">
        <v>24</v>
      </c>
      <c r="T25" s="67"/>
      <c r="U25" s="67" t="s">
        <v>24</v>
      </c>
      <c r="V25" s="67"/>
      <c r="W25" s="15">
        <v>78840</v>
      </c>
    </row>
    <row r="26" spans="1:23" ht="15" customHeight="1" x14ac:dyDescent="0.3">
      <c r="A26" s="7" t="s">
        <v>113</v>
      </c>
      <c r="B26" s="65" t="s">
        <v>114</v>
      </c>
      <c r="C26" s="65"/>
      <c r="D26" s="65"/>
      <c r="E26" s="65"/>
      <c r="F26" s="72">
        <v>8562.57</v>
      </c>
      <c r="G26" s="72"/>
      <c r="H26" s="67" t="s">
        <v>24</v>
      </c>
      <c r="I26" s="67"/>
      <c r="J26" s="67"/>
      <c r="K26" s="67" t="s">
        <v>24</v>
      </c>
      <c r="L26" s="67"/>
      <c r="M26" s="67" t="s">
        <v>24</v>
      </c>
      <c r="N26" s="67"/>
      <c r="O26" s="67" t="s">
        <v>24</v>
      </c>
      <c r="P26" s="67"/>
      <c r="Q26" s="67" t="s">
        <v>24</v>
      </c>
      <c r="R26" s="67"/>
      <c r="S26" s="67" t="s">
        <v>24</v>
      </c>
      <c r="T26" s="67"/>
      <c r="U26" s="67" t="s">
        <v>24</v>
      </c>
      <c r="V26" s="67"/>
      <c r="W26" s="15">
        <v>8562.57</v>
      </c>
    </row>
    <row r="27" spans="1:23" ht="15" customHeight="1" x14ac:dyDescent="0.3">
      <c r="A27" s="7" t="s">
        <v>115</v>
      </c>
      <c r="B27" s="65" t="s">
        <v>116</v>
      </c>
      <c r="C27" s="65"/>
      <c r="D27" s="65"/>
      <c r="E27" s="65"/>
      <c r="F27" s="72">
        <v>11917.09</v>
      </c>
      <c r="G27" s="72"/>
      <c r="H27" s="67" t="s">
        <v>24</v>
      </c>
      <c r="I27" s="67"/>
      <c r="J27" s="67"/>
      <c r="K27" s="67" t="s">
        <v>24</v>
      </c>
      <c r="L27" s="67"/>
      <c r="M27" s="67" t="s">
        <v>24</v>
      </c>
      <c r="N27" s="67"/>
      <c r="O27" s="67" t="s">
        <v>24</v>
      </c>
      <c r="P27" s="67"/>
      <c r="Q27" s="67" t="s">
        <v>24</v>
      </c>
      <c r="R27" s="67"/>
      <c r="S27" s="67" t="s">
        <v>24</v>
      </c>
      <c r="T27" s="67"/>
      <c r="U27" s="67" t="s">
        <v>24</v>
      </c>
      <c r="V27" s="67"/>
      <c r="W27" s="15">
        <v>11917.09</v>
      </c>
    </row>
    <row r="28" spans="1:23" ht="15" customHeight="1" x14ac:dyDescent="0.3">
      <c r="A28" s="7" t="s">
        <v>117</v>
      </c>
      <c r="B28" s="65" t="s">
        <v>96</v>
      </c>
      <c r="C28" s="65"/>
      <c r="D28" s="65"/>
      <c r="E28" s="65"/>
      <c r="F28" s="64">
        <v>3397069.66</v>
      </c>
      <c r="G28" s="64"/>
      <c r="H28" s="64">
        <v>9900337.5</v>
      </c>
      <c r="I28" s="64"/>
      <c r="J28" s="64"/>
      <c r="K28" s="64">
        <v>26483723.34</v>
      </c>
      <c r="L28" s="64"/>
      <c r="M28" s="64">
        <v>26610384.989999998</v>
      </c>
      <c r="N28" s="64"/>
      <c r="O28" s="64">
        <v>36866018.439999998</v>
      </c>
      <c r="P28" s="64"/>
      <c r="Q28" s="66" t="s">
        <v>24</v>
      </c>
      <c r="R28" s="66"/>
      <c r="S28" s="66" t="s">
        <v>24</v>
      </c>
      <c r="T28" s="66"/>
      <c r="U28" s="66" t="s">
        <v>24</v>
      </c>
      <c r="V28" s="66"/>
      <c r="W28" s="13">
        <v>103257533.93000001</v>
      </c>
    </row>
  </sheetData>
  <mergeCells count="163">
    <mergeCell ref="B2:V2"/>
    <mergeCell ref="B6:E6"/>
    <mergeCell ref="F6:G6"/>
    <mergeCell ref="H6:J6"/>
    <mergeCell ref="K6:L6"/>
    <mergeCell ref="M6:N6"/>
    <mergeCell ref="O6:P6"/>
    <mergeCell ref="Q6:R6"/>
    <mergeCell ref="S6:T6"/>
    <mergeCell ref="U6:V6"/>
    <mergeCell ref="Q7:R7"/>
    <mergeCell ref="S7:T7"/>
    <mergeCell ref="U7:V7"/>
    <mergeCell ref="B8:E8"/>
    <mergeCell ref="F8:G8"/>
    <mergeCell ref="H8:J8"/>
    <mergeCell ref="K8:L8"/>
    <mergeCell ref="M8:N8"/>
    <mergeCell ref="O8:P8"/>
    <mergeCell ref="Q8:R8"/>
    <mergeCell ref="B7:E7"/>
    <mergeCell ref="F7:G7"/>
    <mergeCell ref="H7:J7"/>
    <mergeCell ref="K7:L7"/>
    <mergeCell ref="M7:N7"/>
    <mergeCell ref="O7:P7"/>
    <mergeCell ref="S8:T8"/>
    <mergeCell ref="U8:V8"/>
    <mergeCell ref="B9:E9"/>
    <mergeCell ref="F9:G9"/>
    <mergeCell ref="H9:J9"/>
    <mergeCell ref="K9:L9"/>
    <mergeCell ref="M9:N9"/>
    <mergeCell ref="O9:P9"/>
    <mergeCell ref="Q9:R9"/>
    <mergeCell ref="S9:T9"/>
    <mergeCell ref="U9:V9"/>
    <mergeCell ref="B10:E10"/>
    <mergeCell ref="F10:G10"/>
    <mergeCell ref="H10:J10"/>
    <mergeCell ref="K10:L10"/>
    <mergeCell ref="M10:N10"/>
    <mergeCell ref="O10:P10"/>
    <mergeCell ref="Q10:R10"/>
    <mergeCell ref="S10:T10"/>
    <mergeCell ref="U10:V10"/>
    <mergeCell ref="Q11:R11"/>
    <mergeCell ref="S11:T11"/>
    <mergeCell ref="U11:V11"/>
    <mergeCell ref="B12:E12"/>
    <mergeCell ref="F12:G12"/>
    <mergeCell ref="H12:J12"/>
    <mergeCell ref="K12:L12"/>
    <mergeCell ref="M12:N12"/>
    <mergeCell ref="O12:P12"/>
    <mergeCell ref="Q12:R12"/>
    <mergeCell ref="B11:E11"/>
    <mergeCell ref="F11:G11"/>
    <mergeCell ref="H11:J11"/>
    <mergeCell ref="K11:L11"/>
    <mergeCell ref="M11:N11"/>
    <mergeCell ref="O11:P11"/>
    <mergeCell ref="S12:T12"/>
    <mergeCell ref="U12:V12"/>
    <mergeCell ref="B13:E13"/>
    <mergeCell ref="F13:G13"/>
    <mergeCell ref="H13:J13"/>
    <mergeCell ref="K13:L13"/>
    <mergeCell ref="M13:N13"/>
    <mergeCell ref="O13:P13"/>
    <mergeCell ref="Q13:R13"/>
    <mergeCell ref="S13:T13"/>
    <mergeCell ref="U13:V13"/>
    <mergeCell ref="B14:E14"/>
    <mergeCell ref="F14:G14"/>
    <mergeCell ref="H14:J14"/>
    <mergeCell ref="K14:L14"/>
    <mergeCell ref="M14:N14"/>
    <mergeCell ref="O14:P14"/>
    <mergeCell ref="Q14:R14"/>
    <mergeCell ref="S14:T14"/>
    <mergeCell ref="U14:V14"/>
    <mergeCell ref="Q20:R20"/>
    <mergeCell ref="S20:T20"/>
    <mergeCell ref="U20:V20"/>
    <mergeCell ref="B21:E21"/>
    <mergeCell ref="F21:G21"/>
    <mergeCell ref="H21:J21"/>
    <mergeCell ref="K21:L21"/>
    <mergeCell ref="M21:N21"/>
    <mergeCell ref="O21:P21"/>
    <mergeCell ref="Q21:R21"/>
    <mergeCell ref="B20:E20"/>
    <mergeCell ref="F20:G20"/>
    <mergeCell ref="H20:J20"/>
    <mergeCell ref="K20:L20"/>
    <mergeCell ref="M20:N20"/>
    <mergeCell ref="O20:P20"/>
    <mergeCell ref="S21:T21"/>
    <mergeCell ref="U21:V21"/>
    <mergeCell ref="B22:E22"/>
    <mergeCell ref="F22:G22"/>
    <mergeCell ref="H22:J22"/>
    <mergeCell ref="K22:L22"/>
    <mergeCell ref="M22:N22"/>
    <mergeCell ref="O22:P22"/>
    <mergeCell ref="Q22:R22"/>
    <mergeCell ref="S22:T22"/>
    <mergeCell ref="U22:V22"/>
    <mergeCell ref="B23:E23"/>
    <mergeCell ref="F23:G23"/>
    <mergeCell ref="H23:J23"/>
    <mergeCell ref="K23:L23"/>
    <mergeCell ref="M23:N23"/>
    <mergeCell ref="O23:P23"/>
    <mergeCell ref="Q23:R23"/>
    <mergeCell ref="S23:T23"/>
    <mergeCell ref="U23:V23"/>
    <mergeCell ref="Q24:R24"/>
    <mergeCell ref="S24:T24"/>
    <mergeCell ref="U24:V24"/>
    <mergeCell ref="B25:E25"/>
    <mergeCell ref="F25:G25"/>
    <mergeCell ref="H25:J25"/>
    <mergeCell ref="K25:L25"/>
    <mergeCell ref="M25:N25"/>
    <mergeCell ref="O25:P25"/>
    <mergeCell ref="Q25:R25"/>
    <mergeCell ref="B24:E24"/>
    <mergeCell ref="F24:G24"/>
    <mergeCell ref="H24:J24"/>
    <mergeCell ref="K24:L24"/>
    <mergeCell ref="M24:N24"/>
    <mergeCell ref="O24:P24"/>
    <mergeCell ref="S25:T25"/>
    <mergeCell ref="U25:V25"/>
    <mergeCell ref="B26:E26"/>
    <mergeCell ref="F26:G26"/>
    <mergeCell ref="H26:J26"/>
    <mergeCell ref="K26:L26"/>
    <mergeCell ref="M26:N26"/>
    <mergeCell ref="O26:P26"/>
    <mergeCell ref="Q26:R26"/>
    <mergeCell ref="S26:T26"/>
    <mergeCell ref="U26:V26"/>
    <mergeCell ref="B27:E27"/>
    <mergeCell ref="F27:G27"/>
    <mergeCell ref="H27:J27"/>
    <mergeCell ref="K27:L27"/>
    <mergeCell ref="M27:N27"/>
    <mergeCell ref="O27:P27"/>
    <mergeCell ref="Q27:R27"/>
    <mergeCell ref="S27:T27"/>
    <mergeCell ref="U27:V27"/>
    <mergeCell ref="Q28:R28"/>
    <mergeCell ref="S28:T28"/>
    <mergeCell ref="U28:V28"/>
    <mergeCell ref="B28:E28"/>
    <mergeCell ref="F28:G28"/>
    <mergeCell ref="H28:J28"/>
    <mergeCell ref="K28:L28"/>
    <mergeCell ref="M28:N28"/>
    <mergeCell ref="O28:P28"/>
  </mergeCells>
  <pageMargins left="0.1388888888888889" right="0.1388888888888889" top="0.1388888888888889" bottom="0.1388888888888889" header="0.3" footer="0.3"/>
  <pageSetup paperSize="9" scale="3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5" workbookViewId="0">
      <selection activeCell="O29" sqref="O29:Q31"/>
    </sheetView>
  </sheetViews>
  <sheetFormatPr defaultColWidth="9" defaultRowHeight="14.4" x14ac:dyDescent="0.3"/>
  <cols>
    <col min="1" max="1" width="10" style="8" customWidth="1"/>
    <col min="2" max="2" width="23" style="8" customWidth="1"/>
    <col min="3" max="3" width="20" style="8" customWidth="1"/>
    <col min="4" max="4" width="12.44140625" style="8" customWidth="1"/>
    <col min="5" max="5" width="7.5546875" style="8" customWidth="1"/>
    <col min="6" max="6" width="7" style="8" customWidth="1"/>
    <col min="7" max="7" width="5.44140625" style="8" customWidth="1"/>
    <col min="8" max="8" width="7.5546875" style="8" customWidth="1"/>
    <col min="9" max="9" width="7" style="8" customWidth="1"/>
    <col min="10" max="10" width="5.44140625" style="8" customWidth="1"/>
    <col min="11" max="11" width="7.5546875" style="8" customWidth="1"/>
    <col min="12" max="12" width="7" style="8" customWidth="1"/>
    <col min="13" max="13" width="5.44140625" style="8" customWidth="1"/>
    <col min="14" max="14" width="14.5546875" style="8" customWidth="1"/>
    <col min="15" max="15" width="5.44140625" style="8" customWidth="1"/>
    <col min="16" max="16" width="9" style="8" customWidth="1"/>
    <col min="17" max="17" width="5.5546875" style="8" customWidth="1"/>
    <col min="18" max="18" width="3.44140625" style="8" customWidth="1"/>
    <col min="19" max="16384" width="9" style="9"/>
  </cols>
  <sheetData>
    <row r="1" spans="1:17" s="1" customFormat="1" ht="15" customHeight="1" x14ac:dyDescent="0.3">
      <c r="O1" s="2"/>
      <c r="P1" s="2"/>
      <c r="Q1" s="3" t="s">
        <v>25</v>
      </c>
    </row>
    <row r="2" spans="1:17" s="1" customFormat="1" ht="30" customHeight="1" x14ac:dyDescent="0.3">
      <c r="B2" s="71" t="s">
        <v>12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7" s="1" customFormat="1" ht="18" customHeight="1" x14ac:dyDescent="0.3"/>
    <row r="4" spans="1:17" s="1" customFormat="1" ht="17.100000000000001" customHeight="1" x14ac:dyDescent="0.3">
      <c r="B4" s="4" t="s">
        <v>29</v>
      </c>
    </row>
    <row r="5" spans="1:17" s="1" customFormat="1" ht="15" customHeight="1" x14ac:dyDescent="0.3">
      <c r="O5" s="2"/>
      <c r="P5" s="2"/>
      <c r="Q5" s="3" t="s">
        <v>118</v>
      </c>
    </row>
    <row r="6" spans="1:17" ht="30" customHeight="1" x14ac:dyDescent="0.3">
      <c r="A6" s="4" t="s">
        <v>0</v>
      </c>
      <c r="B6" s="69" t="s">
        <v>1</v>
      </c>
      <c r="C6" s="69"/>
      <c r="D6" s="69"/>
      <c r="E6" s="69"/>
      <c r="F6" s="69"/>
      <c r="G6" s="69" t="s">
        <v>100</v>
      </c>
      <c r="H6" s="69"/>
      <c r="I6" s="69"/>
      <c r="J6" s="69" t="s">
        <v>101</v>
      </c>
      <c r="K6" s="69"/>
      <c r="L6" s="69"/>
      <c r="M6" s="69" t="s">
        <v>119</v>
      </c>
      <c r="N6" s="69"/>
      <c r="O6" s="69" t="s">
        <v>23</v>
      </c>
      <c r="P6" s="69"/>
      <c r="Q6" s="69"/>
    </row>
    <row r="7" spans="1:17" s="6" customFormat="1" ht="15" customHeight="1" x14ac:dyDescent="0.3">
      <c r="A7" s="4" t="s">
        <v>2</v>
      </c>
      <c r="B7" s="69" t="s">
        <v>3</v>
      </c>
      <c r="C7" s="69"/>
      <c r="D7" s="69"/>
      <c r="E7" s="69"/>
      <c r="F7" s="69"/>
      <c r="G7" s="69" t="s">
        <v>4</v>
      </c>
      <c r="H7" s="69"/>
      <c r="I7" s="69"/>
      <c r="J7" s="69" t="s">
        <v>5</v>
      </c>
      <c r="K7" s="69"/>
      <c r="L7" s="69"/>
      <c r="M7" s="69" t="s">
        <v>6</v>
      </c>
      <c r="N7" s="69"/>
      <c r="O7" s="69" t="s">
        <v>36</v>
      </c>
      <c r="P7" s="69"/>
      <c r="Q7" s="69"/>
    </row>
    <row r="8" spans="1:17" s="6" customFormat="1" ht="15" customHeight="1" x14ac:dyDescent="0.3">
      <c r="A8" s="16"/>
      <c r="B8" s="69" t="s">
        <v>78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7"/>
      <c r="P8" s="18"/>
      <c r="Q8" s="19"/>
    </row>
    <row r="9" spans="1:17" s="6" customFormat="1" ht="15" customHeight="1" x14ac:dyDescent="0.3">
      <c r="A9" s="7" t="s">
        <v>2</v>
      </c>
      <c r="B9" s="65" t="s">
        <v>57</v>
      </c>
      <c r="C9" s="65"/>
      <c r="D9" s="65"/>
      <c r="E9" s="65"/>
      <c r="F9" s="65"/>
      <c r="G9" s="64">
        <v>1252596.8400000001</v>
      </c>
      <c r="H9" s="64"/>
      <c r="I9" s="64"/>
      <c r="J9" s="66" t="s">
        <v>24</v>
      </c>
      <c r="K9" s="66"/>
      <c r="L9" s="66"/>
      <c r="M9" s="66" t="s">
        <v>24</v>
      </c>
      <c r="N9" s="66"/>
      <c r="O9" s="64">
        <v>1252596.8400000001</v>
      </c>
      <c r="P9" s="64"/>
      <c r="Q9" s="64"/>
    </row>
    <row r="10" spans="1:17" s="6" customFormat="1" ht="15" customHeight="1" x14ac:dyDescent="0.3">
      <c r="A10" s="7" t="s">
        <v>3</v>
      </c>
      <c r="B10" s="65" t="s">
        <v>58</v>
      </c>
      <c r="C10" s="65"/>
      <c r="D10" s="65"/>
      <c r="E10" s="65"/>
      <c r="F10" s="65"/>
      <c r="G10" s="68">
        <v>1252596.8400000001</v>
      </c>
      <c r="H10" s="68"/>
      <c r="I10" s="68"/>
      <c r="J10" s="67" t="s">
        <v>24</v>
      </c>
      <c r="K10" s="67"/>
      <c r="L10" s="67"/>
      <c r="M10" s="67" t="s">
        <v>24</v>
      </c>
      <c r="N10" s="67"/>
      <c r="O10" s="64">
        <v>1252596.8400000001</v>
      </c>
      <c r="P10" s="64"/>
      <c r="Q10" s="64"/>
    </row>
    <row r="11" spans="1:17" s="6" customFormat="1" ht="45" customHeight="1" x14ac:dyDescent="0.3">
      <c r="A11" s="7" t="s">
        <v>6</v>
      </c>
      <c r="B11" s="65" t="s">
        <v>120</v>
      </c>
      <c r="C11" s="65"/>
      <c r="D11" s="65"/>
      <c r="E11" s="65"/>
      <c r="F11" s="65"/>
      <c r="G11" s="64">
        <v>65318698.240000002</v>
      </c>
      <c r="H11" s="64"/>
      <c r="I11" s="64"/>
      <c r="J11" s="64">
        <v>22183918.350000001</v>
      </c>
      <c r="K11" s="64"/>
      <c r="L11" s="64"/>
      <c r="M11" s="64">
        <v>705703793.60000002</v>
      </c>
      <c r="N11" s="64"/>
      <c r="O11" s="64">
        <v>793206410.19000006</v>
      </c>
      <c r="P11" s="64"/>
      <c r="Q11" s="64"/>
    </row>
    <row r="12" spans="1:17" s="6" customFormat="1" ht="15" customHeight="1" x14ac:dyDescent="0.3">
      <c r="A12" s="7" t="s">
        <v>36</v>
      </c>
      <c r="B12" s="65" t="s">
        <v>121</v>
      </c>
      <c r="C12" s="65"/>
      <c r="D12" s="65"/>
      <c r="E12" s="65"/>
      <c r="F12" s="65"/>
      <c r="G12" s="64">
        <v>65318698.240000002</v>
      </c>
      <c r="H12" s="64"/>
      <c r="I12" s="64"/>
      <c r="J12" s="64">
        <v>22183918.350000001</v>
      </c>
      <c r="K12" s="64"/>
      <c r="L12" s="64"/>
      <c r="M12" s="64">
        <v>705703793.60000002</v>
      </c>
      <c r="N12" s="64"/>
      <c r="O12" s="64">
        <v>793206410.19000006</v>
      </c>
      <c r="P12" s="64"/>
      <c r="Q12" s="64"/>
    </row>
    <row r="13" spans="1:17" s="6" customFormat="1" ht="15" customHeight="1" x14ac:dyDescent="0.3">
      <c r="A13" s="7" t="s">
        <v>85</v>
      </c>
      <c r="B13" s="65" t="s">
        <v>52</v>
      </c>
      <c r="C13" s="65"/>
      <c r="D13" s="65"/>
      <c r="E13" s="65"/>
      <c r="F13" s="65"/>
      <c r="G13" s="68">
        <v>47633675.640000001</v>
      </c>
      <c r="H13" s="68"/>
      <c r="I13" s="68"/>
      <c r="J13" s="68">
        <v>19909200</v>
      </c>
      <c r="K13" s="68"/>
      <c r="L13" s="68"/>
      <c r="M13" s="67" t="s">
        <v>24</v>
      </c>
      <c r="N13" s="67"/>
      <c r="O13" s="64">
        <v>67542875.640000001</v>
      </c>
      <c r="P13" s="64"/>
      <c r="Q13" s="64"/>
    </row>
    <row r="14" spans="1:17" s="6" customFormat="1" ht="15" customHeight="1" x14ac:dyDescent="0.3">
      <c r="A14" s="7" t="s">
        <v>87</v>
      </c>
      <c r="B14" s="65" t="s">
        <v>53</v>
      </c>
      <c r="C14" s="65"/>
      <c r="D14" s="65"/>
      <c r="E14" s="65"/>
      <c r="F14" s="65"/>
      <c r="G14" s="67" t="s">
        <v>24</v>
      </c>
      <c r="H14" s="67"/>
      <c r="I14" s="67"/>
      <c r="J14" s="68">
        <v>2274718.35</v>
      </c>
      <c r="K14" s="68"/>
      <c r="L14" s="68"/>
      <c r="M14" s="68">
        <v>221376009.59999999</v>
      </c>
      <c r="N14" s="68"/>
      <c r="O14" s="64">
        <v>223650727.94999999</v>
      </c>
      <c r="P14" s="64"/>
      <c r="Q14" s="64"/>
    </row>
    <row r="15" spans="1:17" s="6" customFormat="1" ht="15" customHeight="1" x14ac:dyDescent="0.3">
      <c r="A15" s="7" t="s">
        <v>122</v>
      </c>
      <c r="B15" s="65" t="s">
        <v>54</v>
      </c>
      <c r="C15" s="65"/>
      <c r="D15" s="65"/>
      <c r="E15" s="65"/>
      <c r="F15" s="65"/>
      <c r="G15" s="68">
        <v>17685022.600000001</v>
      </c>
      <c r="H15" s="68"/>
      <c r="I15" s="68"/>
      <c r="J15" s="67" t="s">
        <v>24</v>
      </c>
      <c r="K15" s="67"/>
      <c r="L15" s="67"/>
      <c r="M15" s="68">
        <v>484327784</v>
      </c>
      <c r="N15" s="68"/>
      <c r="O15" s="64">
        <v>502012806.60000002</v>
      </c>
      <c r="P15" s="64"/>
      <c r="Q15" s="64"/>
    </row>
    <row r="16" spans="1:17" s="6" customFormat="1" ht="30" customHeight="1" x14ac:dyDescent="0.3">
      <c r="A16" s="7" t="s">
        <v>17</v>
      </c>
      <c r="B16" s="65" t="s">
        <v>60</v>
      </c>
      <c r="C16" s="65"/>
      <c r="D16" s="65"/>
      <c r="E16" s="65"/>
      <c r="F16" s="65"/>
      <c r="G16" s="64">
        <v>38633374.979999997</v>
      </c>
      <c r="H16" s="64"/>
      <c r="I16" s="64"/>
      <c r="J16" s="66" t="s">
        <v>24</v>
      </c>
      <c r="K16" s="66"/>
      <c r="L16" s="66"/>
      <c r="M16" s="66" t="s">
        <v>24</v>
      </c>
      <c r="N16" s="66"/>
      <c r="O16" s="64">
        <v>38633374.979999997</v>
      </c>
      <c r="P16" s="64"/>
      <c r="Q16" s="64"/>
    </row>
    <row r="17" spans="1:17" s="6" customFormat="1" ht="30" customHeight="1" x14ac:dyDescent="0.3">
      <c r="A17" s="7" t="s">
        <v>123</v>
      </c>
      <c r="B17" s="65" t="s">
        <v>61</v>
      </c>
      <c r="C17" s="65"/>
      <c r="D17" s="65"/>
      <c r="E17" s="65"/>
      <c r="F17" s="65"/>
      <c r="G17" s="68">
        <v>38538359.420000002</v>
      </c>
      <c r="H17" s="68"/>
      <c r="I17" s="68"/>
      <c r="J17" s="67" t="s">
        <v>24</v>
      </c>
      <c r="K17" s="67"/>
      <c r="L17" s="67"/>
      <c r="M17" s="67" t="s">
        <v>24</v>
      </c>
      <c r="N17" s="67"/>
      <c r="O17" s="64">
        <v>38538359.420000002</v>
      </c>
      <c r="P17" s="64"/>
      <c r="Q17" s="64"/>
    </row>
    <row r="18" spans="1:17" s="6" customFormat="1" ht="30" customHeight="1" x14ac:dyDescent="0.3">
      <c r="A18" s="7" t="s">
        <v>20</v>
      </c>
      <c r="B18" s="65" t="s">
        <v>63</v>
      </c>
      <c r="C18" s="65"/>
      <c r="D18" s="65"/>
      <c r="E18" s="65"/>
      <c r="F18" s="65"/>
      <c r="G18" s="72">
        <v>95015.56</v>
      </c>
      <c r="H18" s="72"/>
      <c r="I18" s="72"/>
      <c r="J18" s="67" t="s">
        <v>24</v>
      </c>
      <c r="K18" s="67"/>
      <c r="L18" s="67"/>
      <c r="M18" s="67" t="s">
        <v>24</v>
      </c>
      <c r="N18" s="67"/>
      <c r="O18" s="73">
        <v>95015.56</v>
      </c>
      <c r="P18" s="73"/>
      <c r="Q18" s="73"/>
    </row>
    <row r="19" spans="1:17" s="6" customFormat="1" ht="30" customHeight="1" x14ac:dyDescent="0.3">
      <c r="A19" s="7" t="s">
        <v>22</v>
      </c>
      <c r="B19" s="65" t="s">
        <v>65</v>
      </c>
      <c r="C19" s="65"/>
      <c r="D19" s="65"/>
      <c r="E19" s="65"/>
      <c r="F19" s="65"/>
      <c r="G19" s="64">
        <v>133806232.93000001</v>
      </c>
      <c r="H19" s="64"/>
      <c r="I19" s="64"/>
      <c r="J19" s="66" t="s">
        <v>24</v>
      </c>
      <c r="K19" s="66"/>
      <c r="L19" s="66"/>
      <c r="M19" s="66" t="s">
        <v>24</v>
      </c>
      <c r="N19" s="66"/>
      <c r="O19" s="64">
        <v>133806232.93000001</v>
      </c>
      <c r="P19" s="64"/>
      <c r="Q19" s="64"/>
    </row>
    <row r="20" spans="1:17" s="6" customFormat="1" ht="30" customHeight="1" x14ac:dyDescent="0.3">
      <c r="A20" s="7" t="s">
        <v>124</v>
      </c>
      <c r="B20" s="65" t="s">
        <v>67</v>
      </c>
      <c r="C20" s="65"/>
      <c r="D20" s="65"/>
      <c r="E20" s="65"/>
      <c r="F20" s="65"/>
      <c r="G20" s="68">
        <v>133806232.93000001</v>
      </c>
      <c r="H20" s="68"/>
      <c r="I20" s="68"/>
      <c r="J20" s="67" t="s">
        <v>24</v>
      </c>
      <c r="K20" s="67"/>
      <c r="L20" s="67"/>
      <c r="M20" s="67" t="s">
        <v>24</v>
      </c>
      <c r="N20" s="67"/>
      <c r="O20" s="64">
        <v>133806232.93000001</v>
      </c>
      <c r="P20" s="64"/>
      <c r="Q20" s="64"/>
    </row>
    <row r="21" spans="1:17" s="6" customFormat="1" ht="30" customHeight="1" x14ac:dyDescent="0.3">
      <c r="A21" s="7" t="s">
        <v>125</v>
      </c>
      <c r="B21" s="65" t="s">
        <v>69</v>
      </c>
      <c r="C21" s="65"/>
      <c r="D21" s="65"/>
      <c r="E21" s="65"/>
      <c r="F21" s="65"/>
      <c r="G21" s="64">
        <v>8617154.3800000008</v>
      </c>
      <c r="H21" s="64"/>
      <c r="I21" s="64"/>
      <c r="J21" s="66" t="s">
        <v>24</v>
      </c>
      <c r="K21" s="66"/>
      <c r="L21" s="66"/>
      <c r="M21" s="66" t="s">
        <v>24</v>
      </c>
      <c r="N21" s="66"/>
      <c r="O21" s="64">
        <v>8617154.3800000008</v>
      </c>
      <c r="P21" s="64"/>
      <c r="Q21" s="64"/>
    </row>
    <row r="22" spans="1:17" s="6" customFormat="1" ht="15" customHeight="1" x14ac:dyDescent="0.3">
      <c r="A22" s="7" t="s">
        <v>126</v>
      </c>
      <c r="B22" s="65" t="s">
        <v>71</v>
      </c>
      <c r="C22" s="65"/>
      <c r="D22" s="65"/>
      <c r="E22" s="65"/>
      <c r="F22" s="65"/>
      <c r="G22" s="72">
        <v>122499.75</v>
      </c>
      <c r="H22" s="72"/>
      <c r="I22" s="72"/>
      <c r="J22" s="67" t="s">
        <v>24</v>
      </c>
      <c r="K22" s="67"/>
      <c r="L22" s="67"/>
      <c r="M22" s="67" t="s">
        <v>24</v>
      </c>
      <c r="N22" s="67"/>
      <c r="O22" s="73">
        <v>122499.75</v>
      </c>
      <c r="P22" s="73"/>
      <c r="Q22" s="73"/>
    </row>
    <row r="23" spans="1:17" s="6" customFormat="1" ht="15" customHeight="1" x14ac:dyDescent="0.3">
      <c r="A23" s="7" t="s">
        <v>127</v>
      </c>
      <c r="B23" s="65" t="s">
        <v>41</v>
      </c>
      <c r="C23" s="65"/>
      <c r="D23" s="65"/>
      <c r="E23" s="65"/>
      <c r="F23" s="65"/>
      <c r="G23" s="68">
        <v>8494654.6300000008</v>
      </c>
      <c r="H23" s="68"/>
      <c r="I23" s="68"/>
      <c r="J23" s="67" t="s">
        <v>24</v>
      </c>
      <c r="K23" s="67"/>
      <c r="L23" s="67"/>
      <c r="M23" s="67" t="s">
        <v>24</v>
      </c>
      <c r="N23" s="67"/>
      <c r="O23" s="64">
        <v>8494654.6300000008</v>
      </c>
      <c r="P23" s="64"/>
      <c r="Q23" s="64"/>
    </row>
    <row r="24" spans="1:17" s="6" customFormat="1" ht="15" customHeight="1" x14ac:dyDescent="0.3">
      <c r="A24" s="7" t="s">
        <v>128</v>
      </c>
      <c r="B24" s="65" t="s">
        <v>89</v>
      </c>
      <c r="C24" s="65"/>
      <c r="D24" s="65"/>
      <c r="E24" s="65"/>
      <c r="F24" s="65"/>
      <c r="G24" s="64">
        <v>247628057.37</v>
      </c>
      <c r="H24" s="64"/>
      <c r="I24" s="64"/>
      <c r="J24" s="64">
        <v>22183918.350000001</v>
      </c>
      <c r="K24" s="64"/>
      <c r="L24" s="64"/>
      <c r="M24" s="64">
        <v>705703793.60000002</v>
      </c>
      <c r="N24" s="64"/>
      <c r="O24" s="64">
        <v>975515769.32000005</v>
      </c>
      <c r="P24" s="64"/>
      <c r="Q24" s="64"/>
    </row>
    <row r="25" spans="1:17" s="6" customFormat="1" ht="15" customHeight="1" x14ac:dyDescent="0.3">
      <c r="A25" s="16"/>
      <c r="B25" s="69" t="s">
        <v>90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17"/>
      <c r="P25" s="18"/>
      <c r="Q25" s="19"/>
    </row>
    <row r="26" spans="1:17" s="6" customFormat="1" ht="30" customHeight="1" x14ac:dyDescent="0.3">
      <c r="A26" s="7" t="s">
        <v>129</v>
      </c>
      <c r="B26" s="65" t="s">
        <v>108</v>
      </c>
      <c r="C26" s="65"/>
      <c r="D26" s="65"/>
      <c r="E26" s="65"/>
      <c r="F26" s="65"/>
      <c r="G26" s="64">
        <v>1380057.49</v>
      </c>
      <c r="H26" s="64"/>
      <c r="I26" s="64"/>
      <c r="J26" s="64">
        <v>4364389.83</v>
      </c>
      <c r="K26" s="64"/>
      <c r="L26" s="64"/>
      <c r="M26" s="64">
        <v>60138767.670000002</v>
      </c>
      <c r="N26" s="64"/>
      <c r="O26" s="64">
        <v>65883214.990000002</v>
      </c>
      <c r="P26" s="64"/>
      <c r="Q26" s="64"/>
    </row>
    <row r="27" spans="1:17" s="6" customFormat="1" ht="15" customHeight="1" x14ac:dyDescent="0.3">
      <c r="A27" s="7" t="s">
        <v>130</v>
      </c>
      <c r="B27" s="65" t="s">
        <v>110</v>
      </c>
      <c r="C27" s="65"/>
      <c r="D27" s="65"/>
      <c r="E27" s="65"/>
      <c r="F27" s="65"/>
      <c r="G27" s="68">
        <v>1380057.49</v>
      </c>
      <c r="H27" s="68"/>
      <c r="I27" s="68"/>
      <c r="J27" s="68">
        <v>4364389.83</v>
      </c>
      <c r="K27" s="68"/>
      <c r="L27" s="68"/>
      <c r="M27" s="68">
        <v>60138767.670000002</v>
      </c>
      <c r="N27" s="68"/>
      <c r="O27" s="64">
        <v>65883214.990000002</v>
      </c>
      <c r="P27" s="64"/>
      <c r="Q27" s="64"/>
    </row>
    <row r="28" spans="1:17" s="6" customFormat="1" ht="30" customHeight="1" x14ac:dyDescent="0.3">
      <c r="A28" s="7" t="s">
        <v>131</v>
      </c>
      <c r="B28" s="65" t="s">
        <v>111</v>
      </c>
      <c r="C28" s="65"/>
      <c r="D28" s="65"/>
      <c r="E28" s="65"/>
      <c r="F28" s="65"/>
      <c r="G28" s="73">
        <v>164691.28</v>
      </c>
      <c r="H28" s="73"/>
      <c r="I28" s="73"/>
      <c r="J28" s="66" t="s">
        <v>24</v>
      </c>
      <c r="K28" s="66"/>
      <c r="L28" s="66"/>
      <c r="M28" s="66" t="s">
        <v>24</v>
      </c>
      <c r="N28" s="66"/>
      <c r="O28" s="73">
        <v>164691.28</v>
      </c>
      <c r="P28" s="73"/>
      <c r="Q28" s="73"/>
    </row>
    <row r="29" spans="1:17" s="6" customFormat="1" ht="30" customHeight="1" x14ac:dyDescent="0.3">
      <c r="A29" s="7" t="s">
        <v>132</v>
      </c>
      <c r="B29" s="65" t="s">
        <v>112</v>
      </c>
      <c r="C29" s="65"/>
      <c r="D29" s="65"/>
      <c r="E29" s="65"/>
      <c r="F29" s="65"/>
      <c r="G29" s="72">
        <v>133560</v>
      </c>
      <c r="H29" s="72"/>
      <c r="I29" s="72"/>
      <c r="J29" s="67" t="s">
        <v>24</v>
      </c>
      <c r="K29" s="67"/>
      <c r="L29" s="67"/>
      <c r="M29" s="67" t="s">
        <v>24</v>
      </c>
      <c r="N29" s="67"/>
      <c r="O29" s="73">
        <v>133560</v>
      </c>
      <c r="P29" s="73"/>
      <c r="Q29" s="73"/>
    </row>
    <row r="30" spans="1:17" s="6" customFormat="1" ht="15" customHeight="1" x14ac:dyDescent="0.3">
      <c r="A30" s="7" t="s">
        <v>133</v>
      </c>
      <c r="B30" s="65" t="s">
        <v>114</v>
      </c>
      <c r="C30" s="65"/>
      <c r="D30" s="65"/>
      <c r="E30" s="65"/>
      <c r="F30" s="65"/>
      <c r="G30" s="72">
        <v>17563.48</v>
      </c>
      <c r="H30" s="72"/>
      <c r="I30" s="72"/>
      <c r="J30" s="67" t="s">
        <v>24</v>
      </c>
      <c r="K30" s="67"/>
      <c r="L30" s="67"/>
      <c r="M30" s="67" t="s">
        <v>24</v>
      </c>
      <c r="N30" s="67"/>
      <c r="O30" s="73">
        <v>17563.48</v>
      </c>
      <c r="P30" s="73"/>
      <c r="Q30" s="73"/>
    </row>
    <row r="31" spans="1:17" s="6" customFormat="1" ht="15" customHeight="1" x14ac:dyDescent="0.3">
      <c r="A31" s="7" t="s">
        <v>134</v>
      </c>
      <c r="B31" s="65" t="s">
        <v>116</v>
      </c>
      <c r="C31" s="65"/>
      <c r="D31" s="65"/>
      <c r="E31" s="65"/>
      <c r="F31" s="65"/>
      <c r="G31" s="72">
        <v>13567.8</v>
      </c>
      <c r="H31" s="72"/>
      <c r="I31" s="72"/>
      <c r="J31" s="67" t="s">
        <v>24</v>
      </c>
      <c r="K31" s="67"/>
      <c r="L31" s="67"/>
      <c r="M31" s="67" t="s">
        <v>24</v>
      </c>
      <c r="N31" s="67"/>
      <c r="O31" s="73">
        <v>13567.8</v>
      </c>
      <c r="P31" s="73"/>
      <c r="Q31" s="73"/>
    </row>
    <row r="32" spans="1:17" s="6" customFormat="1" ht="15" customHeight="1" x14ac:dyDescent="0.3">
      <c r="A32" s="7" t="s">
        <v>135</v>
      </c>
      <c r="B32" s="65" t="s">
        <v>96</v>
      </c>
      <c r="C32" s="65"/>
      <c r="D32" s="65"/>
      <c r="E32" s="65"/>
      <c r="F32" s="65"/>
      <c r="G32" s="64">
        <v>1544748.77</v>
      </c>
      <c r="H32" s="64"/>
      <c r="I32" s="64"/>
      <c r="J32" s="64">
        <v>4364389.83</v>
      </c>
      <c r="K32" s="64"/>
      <c r="L32" s="64"/>
      <c r="M32" s="64">
        <v>60138767.670000002</v>
      </c>
      <c r="N32" s="64"/>
      <c r="O32" s="64">
        <v>66047906.270000003</v>
      </c>
      <c r="P32" s="64"/>
      <c r="Q32" s="64"/>
    </row>
    <row r="33" spans="1:17" s="6" customFormat="1" ht="15" customHeight="1" x14ac:dyDescent="0.3">
      <c r="A33" s="7" t="s">
        <v>136</v>
      </c>
      <c r="B33" s="65" t="s">
        <v>137</v>
      </c>
      <c r="C33" s="65"/>
      <c r="D33" s="65"/>
      <c r="E33" s="65"/>
      <c r="F33" s="65"/>
      <c r="G33" s="64">
        <v>246083308.59999999</v>
      </c>
      <c r="H33" s="64"/>
      <c r="I33" s="64"/>
      <c r="J33" s="64">
        <v>17819528.52</v>
      </c>
      <c r="K33" s="64"/>
      <c r="L33" s="64"/>
      <c r="M33" s="64">
        <v>645565025.92999995</v>
      </c>
      <c r="N33" s="64"/>
      <c r="O33" s="64">
        <v>909467863.04999995</v>
      </c>
      <c r="P33" s="64"/>
      <c r="Q33" s="64"/>
    </row>
    <row r="34" spans="1:17" ht="15" customHeight="1" x14ac:dyDescent="0.3"/>
    <row r="35" spans="1:17" ht="15" customHeight="1" x14ac:dyDescent="0.3"/>
    <row r="36" spans="1:17" ht="15" customHeight="1" x14ac:dyDescent="0.3"/>
    <row r="37" spans="1:17" s="1" customFormat="1" ht="14.1" customHeight="1" x14ac:dyDescent="0.3">
      <c r="B37" s="4" t="s">
        <v>42</v>
      </c>
    </row>
    <row r="38" spans="1:17" ht="15" customHeight="1" x14ac:dyDescent="0.3"/>
    <row r="39" spans="1:17" ht="30" customHeight="1" x14ac:dyDescent="0.3">
      <c r="A39" s="4" t="s">
        <v>0</v>
      </c>
      <c r="B39" s="69" t="s">
        <v>1</v>
      </c>
      <c r="C39" s="69"/>
      <c r="D39" s="69"/>
      <c r="E39" s="69"/>
      <c r="F39" s="69"/>
      <c r="G39" s="69" t="s">
        <v>100</v>
      </c>
      <c r="H39" s="69"/>
      <c r="I39" s="69"/>
      <c r="J39" s="69" t="s">
        <v>101</v>
      </c>
      <c r="K39" s="69"/>
      <c r="L39" s="69"/>
      <c r="M39" s="69" t="s">
        <v>119</v>
      </c>
      <c r="N39" s="69"/>
      <c r="O39" s="69" t="s">
        <v>23</v>
      </c>
      <c r="P39" s="69"/>
      <c r="Q39" s="69"/>
    </row>
    <row r="40" spans="1:17" ht="15" customHeight="1" x14ac:dyDescent="0.3">
      <c r="A40" s="4" t="s">
        <v>2</v>
      </c>
      <c r="B40" s="69" t="s">
        <v>3</v>
      </c>
      <c r="C40" s="69"/>
      <c r="D40" s="69"/>
      <c r="E40" s="69"/>
      <c r="F40" s="69"/>
      <c r="G40" s="69" t="s">
        <v>4</v>
      </c>
      <c r="H40" s="69"/>
      <c r="I40" s="69"/>
      <c r="J40" s="69" t="s">
        <v>5</v>
      </c>
      <c r="K40" s="69"/>
      <c r="L40" s="69"/>
      <c r="M40" s="69" t="s">
        <v>6</v>
      </c>
      <c r="N40" s="69"/>
      <c r="O40" s="69" t="s">
        <v>36</v>
      </c>
      <c r="P40" s="69"/>
      <c r="Q40" s="69"/>
    </row>
    <row r="41" spans="1:17" ht="15" customHeight="1" x14ac:dyDescent="0.3">
      <c r="A41" s="16"/>
      <c r="B41" s="69" t="s">
        <v>78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17"/>
      <c r="P41" s="18"/>
      <c r="Q41" s="19"/>
    </row>
    <row r="42" spans="1:17" ht="15" customHeight="1" x14ac:dyDescent="0.3">
      <c r="A42" s="7" t="s">
        <v>2</v>
      </c>
      <c r="B42" s="65" t="s">
        <v>57</v>
      </c>
      <c r="C42" s="65"/>
      <c r="D42" s="65"/>
      <c r="E42" s="65"/>
      <c r="F42" s="65"/>
      <c r="G42" s="64">
        <v>1013767.6800000001</v>
      </c>
      <c r="H42" s="64"/>
      <c r="I42" s="64"/>
      <c r="J42" s="66" t="s">
        <v>24</v>
      </c>
      <c r="K42" s="66"/>
      <c r="L42" s="66"/>
      <c r="M42" s="66" t="s">
        <v>24</v>
      </c>
      <c r="N42" s="66"/>
      <c r="O42" s="64">
        <v>1013767.6800000001</v>
      </c>
      <c r="P42" s="64"/>
      <c r="Q42" s="64"/>
    </row>
    <row r="43" spans="1:17" ht="15" customHeight="1" x14ac:dyDescent="0.3">
      <c r="A43" s="7" t="s">
        <v>3</v>
      </c>
      <c r="B43" s="65" t="s">
        <v>58</v>
      </c>
      <c r="C43" s="65"/>
      <c r="D43" s="65"/>
      <c r="E43" s="65"/>
      <c r="F43" s="65"/>
      <c r="G43" s="68">
        <v>1013767.6800000001</v>
      </c>
      <c r="H43" s="68"/>
      <c r="I43" s="68"/>
      <c r="J43" s="67" t="s">
        <v>24</v>
      </c>
      <c r="K43" s="67"/>
      <c r="L43" s="67"/>
      <c r="M43" s="67" t="s">
        <v>24</v>
      </c>
      <c r="N43" s="67"/>
      <c r="O43" s="64">
        <v>1013767.6800000001</v>
      </c>
      <c r="P43" s="64"/>
      <c r="Q43" s="64"/>
    </row>
    <row r="44" spans="1:17" ht="45" customHeight="1" x14ac:dyDescent="0.3">
      <c r="A44" s="7" t="s">
        <v>6</v>
      </c>
      <c r="B44" s="65" t="s">
        <v>120</v>
      </c>
      <c r="C44" s="65"/>
      <c r="D44" s="65"/>
      <c r="E44" s="65"/>
      <c r="F44" s="65"/>
      <c r="G44" s="64">
        <v>275912388.58999997</v>
      </c>
      <c r="H44" s="64"/>
      <c r="I44" s="64"/>
      <c r="J44" s="64">
        <v>47701349.780000001</v>
      </c>
      <c r="K44" s="64"/>
      <c r="L44" s="64"/>
      <c r="M44" s="64">
        <v>400067238.39999998</v>
      </c>
      <c r="N44" s="64"/>
      <c r="O44" s="64">
        <v>723680976.76999998</v>
      </c>
      <c r="P44" s="64"/>
      <c r="Q44" s="64"/>
    </row>
    <row r="45" spans="1:17" ht="15" customHeight="1" x14ac:dyDescent="0.3">
      <c r="A45" s="7" t="s">
        <v>36</v>
      </c>
      <c r="B45" s="65" t="s">
        <v>121</v>
      </c>
      <c r="C45" s="65"/>
      <c r="D45" s="65"/>
      <c r="E45" s="65"/>
      <c r="F45" s="65"/>
      <c r="G45" s="64">
        <v>275912388.58999997</v>
      </c>
      <c r="H45" s="64"/>
      <c r="I45" s="64"/>
      <c r="J45" s="64">
        <v>47701349.780000001</v>
      </c>
      <c r="K45" s="64"/>
      <c r="L45" s="64"/>
      <c r="M45" s="64">
        <v>400067238.39999998</v>
      </c>
      <c r="N45" s="64"/>
      <c r="O45" s="64">
        <v>723680976.76999998</v>
      </c>
      <c r="P45" s="64"/>
      <c r="Q45" s="64"/>
    </row>
    <row r="46" spans="1:17" ht="15" customHeight="1" x14ac:dyDescent="0.3">
      <c r="A46" s="7" t="s">
        <v>85</v>
      </c>
      <c r="B46" s="65" t="s">
        <v>52</v>
      </c>
      <c r="C46" s="65"/>
      <c r="D46" s="65"/>
      <c r="E46" s="65"/>
      <c r="F46" s="65"/>
      <c r="G46" s="68">
        <v>67766126.480000004</v>
      </c>
      <c r="H46" s="68"/>
      <c r="I46" s="68"/>
      <c r="J46" s="68">
        <v>46943265.18</v>
      </c>
      <c r="K46" s="68"/>
      <c r="L46" s="68"/>
      <c r="M46" s="68">
        <v>12983781</v>
      </c>
      <c r="N46" s="68"/>
      <c r="O46" s="64">
        <v>127693172.66</v>
      </c>
      <c r="P46" s="64"/>
      <c r="Q46" s="64"/>
    </row>
    <row r="47" spans="1:17" ht="15" customHeight="1" x14ac:dyDescent="0.3">
      <c r="A47" s="7" t="s">
        <v>87</v>
      </c>
      <c r="B47" s="65" t="s">
        <v>53</v>
      </c>
      <c r="C47" s="65"/>
      <c r="D47" s="65"/>
      <c r="E47" s="65"/>
      <c r="F47" s="65"/>
      <c r="G47" s="68">
        <v>6651158.5999999996</v>
      </c>
      <c r="H47" s="68"/>
      <c r="I47" s="68"/>
      <c r="J47" s="67" t="s">
        <v>24</v>
      </c>
      <c r="K47" s="67"/>
      <c r="L47" s="67"/>
      <c r="M47" s="68">
        <v>222605946.69999999</v>
      </c>
      <c r="N47" s="68"/>
      <c r="O47" s="64">
        <v>229257105.30000001</v>
      </c>
      <c r="P47" s="64"/>
      <c r="Q47" s="64"/>
    </row>
    <row r="48" spans="1:17" ht="15" customHeight="1" x14ac:dyDescent="0.3">
      <c r="A48" s="7" t="s">
        <v>122</v>
      </c>
      <c r="B48" s="65" t="s">
        <v>54</v>
      </c>
      <c r="C48" s="65"/>
      <c r="D48" s="65"/>
      <c r="E48" s="65"/>
      <c r="F48" s="65"/>
      <c r="G48" s="68">
        <v>201495103.50999999</v>
      </c>
      <c r="H48" s="68"/>
      <c r="I48" s="68"/>
      <c r="J48" s="72">
        <v>758084.6</v>
      </c>
      <c r="K48" s="72"/>
      <c r="L48" s="72"/>
      <c r="M48" s="68">
        <v>164477510.69999999</v>
      </c>
      <c r="N48" s="68"/>
      <c r="O48" s="64">
        <v>366730698.81</v>
      </c>
      <c r="P48" s="64"/>
      <c r="Q48" s="64"/>
    </row>
    <row r="49" spans="1:17" ht="30" customHeight="1" x14ac:dyDescent="0.3">
      <c r="A49" s="7" t="s">
        <v>17</v>
      </c>
      <c r="B49" s="65" t="s">
        <v>60</v>
      </c>
      <c r="C49" s="65"/>
      <c r="D49" s="65"/>
      <c r="E49" s="65"/>
      <c r="F49" s="65"/>
      <c r="G49" s="64">
        <v>31006659.48</v>
      </c>
      <c r="H49" s="64"/>
      <c r="I49" s="64"/>
      <c r="J49" s="66" t="s">
        <v>24</v>
      </c>
      <c r="K49" s="66"/>
      <c r="L49" s="66"/>
      <c r="M49" s="66" t="s">
        <v>24</v>
      </c>
      <c r="N49" s="66"/>
      <c r="O49" s="64">
        <v>31006659.48</v>
      </c>
      <c r="P49" s="64"/>
      <c r="Q49" s="64"/>
    </row>
    <row r="50" spans="1:17" ht="30" customHeight="1" x14ac:dyDescent="0.3">
      <c r="A50" s="7" t="s">
        <v>123</v>
      </c>
      <c r="B50" s="65" t="s">
        <v>61</v>
      </c>
      <c r="C50" s="65"/>
      <c r="D50" s="65"/>
      <c r="E50" s="65"/>
      <c r="F50" s="65"/>
      <c r="G50" s="68">
        <v>30861214.719999999</v>
      </c>
      <c r="H50" s="68"/>
      <c r="I50" s="68"/>
      <c r="J50" s="67" t="s">
        <v>24</v>
      </c>
      <c r="K50" s="67"/>
      <c r="L50" s="67"/>
      <c r="M50" s="67" t="s">
        <v>24</v>
      </c>
      <c r="N50" s="67"/>
      <c r="O50" s="64">
        <v>30861214.719999999</v>
      </c>
      <c r="P50" s="64"/>
      <c r="Q50" s="64"/>
    </row>
    <row r="51" spans="1:17" ht="30" customHeight="1" x14ac:dyDescent="0.3">
      <c r="A51" s="7" t="s">
        <v>20</v>
      </c>
      <c r="B51" s="65" t="s">
        <v>63</v>
      </c>
      <c r="C51" s="65"/>
      <c r="D51" s="65"/>
      <c r="E51" s="65"/>
      <c r="F51" s="65"/>
      <c r="G51" s="72">
        <v>145444.76</v>
      </c>
      <c r="H51" s="72"/>
      <c r="I51" s="72"/>
      <c r="J51" s="67" t="s">
        <v>24</v>
      </c>
      <c r="K51" s="67"/>
      <c r="L51" s="67"/>
      <c r="M51" s="67" t="s">
        <v>24</v>
      </c>
      <c r="N51" s="67"/>
      <c r="O51" s="73">
        <v>145444.76</v>
      </c>
      <c r="P51" s="73"/>
      <c r="Q51" s="73"/>
    </row>
    <row r="52" spans="1:17" ht="30" customHeight="1" x14ac:dyDescent="0.3">
      <c r="A52" s="7" t="s">
        <v>22</v>
      </c>
      <c r="B52" s="65" t="s">
        <v>65</v>
      </c>
      <c r="C52" s="65"/>
      <c r="D52" s="65"/>
      <c r="E52" s="65"/>
      <c r="F52" s="65"/>
      <c r="G52" s="66" t="s">
        <v>24</v>
      </c>
      <c r="H52" s="66"/>
      <c r="I52" s="66"/>
      <c r="J52" s="64">
        <v>130288689.61</v>
      </c>
      <c r="K52" s="64"/>
      <c r="L52" s="64"/>
      <c r="M52" s="66" t="s">
        <v>24</v>
      </c>
      <c r="N52" s="66"/>
      <c r="O52" s="64">
        <v>130288689.61</v>
      </c>
      <c r="P52" s="64"/>
      <c r="Q52" s="64"/>
    </row>
    <row r="53" spans="1:17" ht="30" customHeight="1" x14ac:dyDescent="0.3">
      <c r="A53" s="7" t="s">
        <v>124</v>
      </c>
      <c r="B53" s="65" t="s">
        <v>67</v>
      </c>
      <c r="C53" s="65"/>
      <c r="D53" s="65"/>
      <c r="E53" s="65"/>
      <c r="F53" s="65"/>
      <c r="G53" s="67" t="s">
        <v>24</v>
      </c>
      <c r="H53" s="67"/>
      <c r="I53" s="67"/>
      <c r="J53" s="68">
        <v>130288689.61</v>
      </c>
      <c r="K53" s="68"/>
      <c r="L53" s="68"/>
      <c r="M53" s="67" t="s">
        <v>24</v>
      </c>
      <c r="N53" s="67"/>
      <c r="O53" s="64">
        <v>130288689.61</v>
      </c>
      <c r="P53" s="64"/>
      <c r="Q53" s="64"/>
    </row>
    <row r="54" spans="1:17" ht="30" customHeight="1" x14ac:dyDescent="0.3">
      <c r="A54" s="7" t="s">
        <v>125</v>
      </c>
      <c r="B54" s="65" t="s">
        <v>69</v>
      </c>
      <c r="C54" s="65"/>
      <c r="D54" s="65"/>
      <c r="E54" s="65"/>
      <c r="F54" s="65"/>
      <c r="G54" s="64">
        <v>104106572.47</v>
      </c>
      <c r="H54" s="64"/>
      <c r="I54" s="64"/>
      <c r="J54" s="66" t="s">
        <v>24</v>
      </c>
      <c r="K54" s="66"/>
      <c r="L54" s="66"/>
      <c r="M54" s="66" t="s">
        <v>24</v>
      </c>
      <c r="N54" s="66"/>
      <c r="O54" s="64">
        <v>104106572.47</v>
      </c>
      <c r="P54" s="64"/>
      <c r="Q54" s="64"/>
    </row>
    <row r="55" spans="1:17" ht="15" customHeight="1" x14ac:dyDescent="0.3">
      <c r="A55" s="7" t="s">
        <v>126</v>
      </c>
      <c r="B55" s="65" t="s">
        <v>71</v>
      </c>
      <c r="C55" s="65"/>
      <c r="D55" s="65"/>
      <c r="E55" s="65"/>
      <c r="F55" s="65"/>
      <c r="G55" s="72">
        <v>121562.57</v>
      </c>
      <c r="H55" s="72"/>
      <c r="I55" s="72"/>
      <c r="J55" s="67" t="s">
        <v>24</v>
      </c>
      <c r="K55" s="67"/>
      <c r="L55" s="67"/>
      <c r="M55" s="67" t="s">
        <v>24</v>
      </c>
      <c r="N55" s="67"/>
      <c r="O55" s="73">
        <v>121562.57</v>
      </c>
      <c r="P55" s="73"/>
      <c r="Q55" s="73"/>
    </row>
    <row r="56" spans="1:17" ht="15" customHeight="1" x14ac:dyDescent="0.3">
      <c r="A56" s="7" t="s">
        <v>127</v>
      </c>
      <c r="B56" s="65" t="s">
        <v>41</v>
      </c>
      <c r="C56" s="65"/>
      <c r="D56" s="65"/>
      <c r="E56" s="65"/>
      <c r="F56" s="65"/>
      <c r="G56" s="68">
        <v>103985009.90000001</v>
      </c>
      <c r="H56" s="68"/>
      <c r="I56" s="68"/>
      <c r="J56" s="67" t="s">
        <v>24</v>
      </c>
      <c r="K56" s="67"/>
      <c r="L56" s="67"/>
      <c r="M56" s="67" t="s">
        <v>24</v>
      </c>
      <c r="N56" s="67"/>
      <c r="O56" s="64">
        <v>103985009.90000001</v>
      </c>
      <c r="P56" s="64"/>
      <c r="Q56" s="64"/>
    </row>
    <row r="57" spans="1:17" ht="15" customHeight="1" x14ac:dyDescent="0.3">
      <c r="A57" s="7" t="s">
        <v>128</v>
      </c>
      <c r="B57" s="65" t="s">
        <v>89</v>
      </c>
      <c r="C57" s="65"/>
      <c r="D57" s="65"/>
      <c r="E57" s="65"/>
      <c r="F57" s="65"/>
      <c r="G57" s="64">
        <v>412039388.22000003</v>
      </c>
      <c r="H57" s="64"/>
      <c r="I57" s="64"/>
      <c r="J57" s="64">
        <v>177990039.38999999</v>
      </c>
      <c r="K57" s="64"/>
      <c r="L57" s="64"/>
      <c r="M57" s="64">
        <v>400067238.39999998</v>
      </c>
      <c r="N57" s="64"/>
      <c r="O57" s="64">
        <v>990096666.00999999</v>
      </c>
      <c r="P57" s="64"/>
      <c r="Q57" s="64"/>
    </row>
    <row r="58" spans="1:17" ht="15" customHeight="1" x14ac:dyDescent="0.3">
      <c r="A58" s="16"/>
      <c r="B58" s="69" t="s">
        <v>90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17"/>
      <c r="P58" s="18"/>
      <c r="Q58" s="19"/>
    </row>
    <row r="59" spans="1:17" ht="30" customHeight="1" x14ac:dyDescent="0.3">
      <c r="A59" s="7" t="s">
        <v>129</v>
      </c>
      <c r="B59" s="65" t="s">
        <v>108</v>
      </c>
      <c r="C59" s="65"/>
      <c r="D59" s="65"/>
      <c r="E59" s="65"/>
      <c r="F59" s="65"/>
      <c r="G59" s="64">
        <v>1365027.14</v>
      </c>
      <c r="H59" s="64"/>
      <c r="I59" s="64"/>
      <c r="J59" s="64">
        <v>4230552.78</v>
      </c>
      <c r="K59" s="64"/>
      <c r="L59" s="64"/>
      <c r="M59" s="64">
        <v>61652662.200000003</v>
      </c>
      <c r="N59" s="64"/>
      <c r="O59" s="64">
        <v>67248242.120000005</v>
      </c>
      <c r="P59" s="64"/>
      <c r="Q59" s="64"/>
    </row>
    <row r="60" spans="1:17" ht="15" customHeight="1" x14ac:dyDescent="0.3">
      <c r="A60" s="7" t="s">
        <v>130</v>
      </c>
      <c r="B60" s="65" t="s">
        <v>110</v>
      </c>
      <c r="C60" s="65"/>
      <c r="D60" s="65"/>
      <c r="E60" s="65"/>
      <c r="F60" s="65"/>
      <c r="G60" s="68">
        <v>1365027.14</v>
      </c>
      <c r="H60" s="68"/>
      <c r="I60" s="68"/>
      <c r="J60" s="68">
        <v>4230552.78</v>
      </c>
      <c r="K60" s="68"/>
      <c r="L60" s="68"/>
      <c r="M60" s="68">
        <v>61652662.200000003</v>
      </c>
      <c r="N60" s="68"/>
      <c r="O60" s="64">
        <v>67248242.120000005</v>
      </c>
      <c r="P60" s="64"/>
      <c r="Q60" s="64"/>
    </row>
    <row r="61" spans="1:17" ht="30" customHeight="1" x14ac:dyDescent="0.3">
      <c r="A61" s="7" t="s">
        <v>131</v>
      </c>
      <c r="B61" s="65" t="s">
        <v>111</v>
      </c>
      <c r="C61" s="65"/>
      <c r="D61" s="65"/>
      <c r="E61" s="65"/>
      <c r="F61" s="65"/>
      <c r="G61" s="73">
        <v>99319.66</v>
      </c>
      <c r="H61" s="73"/>
      <c r="I61" s="73"/>
      <c r="J61" s="66" t="s">
        <v>24</v>
      </c>
      <c r="K61" s="66"/>
      <c r="L61" s="66"/>
      <c r="M61" s="66" t="s">
        <v>24</v>
      </c>
      <c r="N61" s="66"/>
      <c r="O61" s="73">
        <v>99319.66</v>
      </c>
      <c r="P61" s="73"/>
      <c r="Q61" s="73"/>
    </row>
    <row r="62" spans="1:17" ht="30" customHeight="1" x14ac:dyDescent="0.3">
      <c r="A62" s="7" t="s">
        <v>132</v>
      </c>
      <c r="B62" s="65" t="s">
        <v>112</v>
      </c>
      <c r="C62" s="65"/>
      <c r="D62" s="65"/>
      <c r="E62" s="65"/>
      <c r="F62" s="65"/>
      <c r="G62" s="72">
        <v>78840</v>
      </c>
      <c r="H62" s="72"/>
      <c r="I62" s="72"/>
      <c r="J62" s="67" t="s">
        <v>24</v>
      </c>
      <c r="K62" s="67"/>
      <c r="L62" s="67"/>
      <c r="M62" s="67" t="s">
        <v>24</v>
      </c>
      <c r="N62" s="67"/>
      <c r="O62" s="73">
        <v>78840</v>
      </c>
      <c r="P62" s="73"/>
      <c r="Q62" s="73"/>
    </row>
    <row r="63" spans="1:17" ht="15" customHeight="1" x14ac:dyDescent="0.3">
      <c r="A63" s="7" t="s">
        <v>133</v>
      </c>
      <c r="B63" s="65" t="s">
        <v>114</v>
      </c>
      <c r="C63" s="65"/>
      <c r="D63" s="65"/>
      <c r="E63" s="65"/>
      <c r="F63" s="65"/>
      <c r="G63" s="72">
        <v>8562.57</v>
      </c>
      <c r="H63" s="72"/>
      <c r="I63" s="72"/>
      <c r="J63" s="67" t="s">
        <v>24</v>
      </c>
      <c r="K63" s="67"/>
      <c r="L63" s="67"/>
      <c r="M63" s="67" t="s">
        <v>24</v>
      </c>
      <c r="N63" s="67"/>
      <c r="O63" s="73">
        <v>8562.57</v>
      </c>
      <c r="P63" s="73"/>
      <c r="Q63" s="73"/>
    </row>
    <row r="64" spans="1:17" ht="15" customHeight="1" x14ac:dyDescent="0.3">
      <c r="A64" s="7" t="s">
        <v>134</v>
      </c>
      <c r="B64" s="65" t="s">
        <v>116</v>
      </c>
      <c r="C64" s="65"/>
      <c r="D64" s="65"/>
      <c r="E64" s="65"/>
      <c r="F64" s="65"/>
      <c r="G64" s="72">
        <v>11917.09</v>
      </c>
      <c r="H64" s="72"/>
      <c r="I64" s="72"/>
      <c r="J64" s="67" t="s">
        <v>24</v>
      </c>
      <c r="K64" s="67"/>
      <c r="L64" s="67"/>
      <c r="M64" s="67" t="s">
        <v>24</v>
      </c>
      <c r="N64" s="67"/>
      <c r="O64" s="73">
        <v>11917.09</v>
      </c>
      <c r="P64" s="73"/>
      <c r="Q64" s="73"/>
    </row>
    <row r="65" spans="1:17" ht="15" customHeight="1" x14ac:dyDescent="0.3">
      <c r="A65" s="7" t="s">
        <v>135</v>
      </c>
      <c r="B65" s="65" t="s">
        <v>96</v>
      </c>
      <c r="C65" s="65"/>
      <c r="D65" s="65"/>
      <c r="E65" s="65"/>
      <c r="F65" s="65"/>
      <c r="G65" s="64">
        <v>1464346.8</v>
      </c>
      <c r="H65" s="64"/>
      <c r="I65" s="64"/>
      <c r="J65" s="64">
        <v>4230552.78</v>
      </c>
      <c r="K65" s="64"/>
      <c r="L65" s="64"/>
      <c r="M65" s="64">
        <v>61652662.200000003</v>
      </c>
      <c r="N65" s="64"/>
      <c r="O65" s="64">
        <v>67347561.780000001</v>
      </c>
      <c r="P65" s="64"/>
      <c r="Q65" s="64"/>
    </row>
    <row r="66" spans="1:17" ht="15" customHeight="1" x14ac:dyDescent="0.3">
      <c r="A66" s="7" t="s">
        <v>136</v>
      </c>
      <c r="B66" s="65" t="s">
        <v>137</v>
      </c>
      <c r="C66" s="65"/>
      <c r="D66" s="65"/>
      <c r="E66" s="65"/>
      <c r="F66" s="65"/>
      <c r="G66" s="64">
        <v>410575041.42000002</v>
      </c>
      <c r="H66" s="64"/>
      <c r="I66" s="64"/>
      <c r="J66" s="64">
        <v>173759486.61000001</v>
      </c>
      <c r="K66" s="64"/>
      <c r="L66" s="64"/>
      <c r="M66" s="64">
        <v>338414576.19999999</v>
      </c>
      <c r="N66" s="64"/>
      <c r="O66" s="64">
        <v>922749104.23000002</v>
      </c>
      <c r="P66" s="64"/>
      <c r="Q66" s="64"/>
    </row>
  </sheetData>
  <mergeCells count="265">
    <mergeCell ref="B7:F7"/>
    <mergeCell ref="G7:I7"/>
    <mergeCell ref="J7:L7"/>
    <mergeCell ref="M7:N7"/>
    <mergeCell ref="O7:Q7"/>
    <mergeCell ref="B8:N8"/>
    <mergeCell ref="B2:N2"/>
    <mergeCell ref="B6:F6"/>
    <mergeCell ref="G6:I6"/>
    <mergeCell ref="J6:L6"/>
    <mergeCell ref="M6:N6"/>
    <mergeCell ref="O6:Q6"/>
    <mergeCell ref="B9:F9"/>
    <mergeCell ref="G9:I9"/>
    <mergeCell ref="J9:L9"/>
    <mergeCell ref="M9:N9"/>
    <mergeCell ref="O9:Q9"/>
    <mergeCell ref="B10:F10"/>
    <mergeCell ref="G10:I10"/>
    <mergeCell ref="J10:L10"/>
    <mergeCell ref="M10:N10"/>
    <mergeCell ref="O10:Q10"/>
    <mergeCell ref="B11:F11"/>
    <mergeCell ref="G11:I11"/>
    <mergeCell ref="J11:L11"/>
    <mergeCell ref="M11:N11"/>
    <mergeCell ref="O11:Q11"/>
    <mergeCell ref="B12:F12"/>
    <mergeCell ref="G12:I12"/>
    <mergeCell ref="J12:L12"/>
    <mergeCell ref="M12:N12"/>
    <mergeCell ref="O12:Q12"/>
    <mergeCell ref="B13:F13"/>
    <mergeCell ref="G13:I13"/>
    <mergeCell ref="J13:L13"/>
    <mergeCell ref="M13:N13"/>
    <mergeCell ref="O13:Q13"/>
    <mergeCell ref="B14:F14"/>
    <mergeCell ref="G14:I14"/>
    <mergeCell ref="J14:L14"/>
    <mergeCell ref="M14:N14"/>
    <mergeCell ref="O14:Q14"/>
    <mergeCell ref="B15:F15"/>
    <mergeCell ref="G15:I15"/>
    <mergeCell ref="J15:L15"/>
    <mergeCell ref="M15:N15"/>
    <mergeCell ref="O15:Q15"/>
    <mergeCell ref="B16:F16"/>
    <mergeCell ref="G16:I16"/>
    <mergeCell ref="J16:L16"/>
    <mergeCell ref="M16:N16"/>
    <mergeCell ref="O16:Q16"/>
    <mergeCell ref="B17:F17"/>
    <mergeCell ref="G17:I17"/>
    <mergeCell ref="J17:L17"/>
    <mergeCell ref="M17:N17"/>
    <mergeCell ref="O17:Q17"/>
    <mergeCell ref="B18:F18"/>
    <mergeCell ref="G18:I18"/>
    <mergeCell ref="J18:L18"/>
    <mergeCell ref="M18:N18"/>
    <mergeCell ref="O18:Q18"/>
    <mergeCell ref="B19:F19"/>
    <mergeCell ref="G19:I19"/>
    <mergeCell ref="J19:L19"/>
    <mergeCell ref="M19:N19"/>
    <mergeCell ref="O19:Q19"/>
    <mergeCell ref="B20:F20"/>
    <mergeCell ref="G20:I20"/>
    <mergeCell ref="J20:L20"/>
    <mergeCell ref="M20:N20"/>
    <mergeCell ref="O20:Q20"/>
    <mergeCell ref="B21:F21"/>
    <mergeCell ref="G21:I21"/>
    <mergeCell ref="J21:L21"/>
    <mergeCell ref="M21:N21"/>
    <mergeCell ref="O21:Q21"/>
    <mergeCell ref="B22:F22"/>
    <mergeCell ref="G22:I22"/>
    <mergeCell ref="J22:L22"/>
    <mergeCell ref="M22:N22"/>
    <mergeCell ref="O22:Q22"/>
    <mergeCell ref="B25:N25"/>
    <mergeCell ref="B26:F26"/>
    <mergeCell ref="G26:I26"/>
    <mergeCell ref="J26:L26"/>
    <mergeCell ref="M26:N26"/>
    <mergeCell ref="O26:Q26"/>
    <mergeCell ref="B23:F23"/>
    <mergeCell ref="G23:I23"/>
    <mergeCell ref="J23:L23"/>
    <mergeCell ref="M23:N23"/>
    <mergeCell ref="O23:Q23"/>
    <mergeCell ref="B24:F24"/>
    <mergeCell ref="G24:I24"/>
    <mergeCell ref="J24:L24"/>
    <mergeCell ref="M24:N24"/>
    <mergeCell ref="O24:Q24"/>
    <mergeCell ref="B27:F27"/>
    <mergeCell ref="G27:I27"/>
    <mergeCell ref="J27:L27"/>
    <mergeCell ref="M27:N27"/>
    <mergeCell ref="O27:Q27"/>
    <mergeCell ref="B28:F28"/>
    <mergeCell ref="G28:I28"/>
    <mergeCell ref="J28:L28"/>
    <mergeCell ref="M28:N28"/>
    <mergeCell ref="O28:Q28"/>
    <mergeCell ref="B29:F29"/>
    <mergeCell ref="G29:I29"/>
    <mergeCell ref="J29:L29"/>
    <mergeCell ref="M29:N29"/>
    <mergeCell ref="O29:Q29"/>
    <mergeCell ref="B30:F30"/>
    <mergeCell ref="G30:I30"/>
    <mergeCell ref="J30:L30"/>
    <mergeCell ref="M30:N30"/>
    <mergeCell ref="O30:Q30"/>
    <mergeCell ref="B31:F31"/>
    <mergeCell ref="G31:I31"/>
    <mergeCell ref="J31:L31"/>
    <mergeCell ref="M31:N31"/>
    <mergeCell ref="O31:Q31"/>
    <mergeCell ref="B32:F32"/>
    <mergeCell ref="G32:I32"/>
    <mergeCell ref="J32:L32"/>
    <mergeCell ref="M32:N32"/>
    <mergeCell ref="O32:Q32"/>
    <mergeCell ref="B40:F40"/>
    <mergeCell ref="G40:I40"/>
    <mergeCell ref="J40:L40"/>
    <mergeCell ref="M40:N40"/>
    <mergeCell ref="O40:Q40"/>
    <mergeCell ref="B41:N41"/>
    <mergeCell ref="B33:F33"/>
    <mergeCell ref="G33:I33"/>
    <mergeCell ref="J33:L33"/>
    <mergeCell ref="M33:N33"/>
    <mergeCell ref="O33:Q33"/>
    <mergeCell ref="B39:F39"/>
    <mergeCell ref="G39:I39"/>
    <mergeCell ref="J39:L39"/>
    <mergeCell ref="M39:N39"/>
    <mergeCell ref="O39:Q39"/>
    <mergeCell ref="B42:F42"/>
    <mergeCell ref="G42:I42"/>
    <mergeCell ref="J42:L42"/>
    <mergeCell ref="M42:N42"/>
    <mergeCell ref="O42:Q42"/>
    <mergeCell ref="B43:F43"/>
    <mergeCell ref="G43:I43"/>
    <mergeCell ref="J43:L43"/>
    <mergeCell ref="M43:N43"/>
    <mergeCell ref="O43:Q43"/>
    <mergeCell ref="B44:F44"/>
    <mergeCell ref="G44:I44"/>
    <mergeCell ref="J44:L44"/>
    <mergeCell ref="M44:N44"/>
    <mergeCell ref="O44:Q44"/>
    <mergeCell ref="B45:F45"/>
    <mergeCell ref="G45:I45"/>
    <mergeCell ref="J45:L45"/>
    <mergeCell ref="M45:N45"/>
    <mergeCell ref="O45:Q45"/>
    <mergeCell ref="B46:F46"/>
    <mergeCell ref="G46:I46"/>
    <mergeCell ref="J46:L46"/>
    <mergeCell ref="M46:N46"/>
    <mergeCell ref="O46:Q46"/>
    <mergeCell ref="B47:F47"/>
    <mergeCell ref="G47:I47"/>
    <mergeCell ref="J47:L47"/>
    <mergeCell ref="M47:N47"/>
    <mergeCell ref="O47:Q47"/>
    <mergeCell ref="B48:F48"/>
    <mergeCell ref="G48:I48"/>
    <mergeCell ref="J48:L48"/>
    <mergeCell ref="M48:N48"/>
    <mergeCell ref="O48:Q48"/>
    <mergeCell ref="B49:F49"/>
    <mergeCell ref="G49:I49"/>
    <mergeCell ref="J49:L49"/>
    <mergeCell ref="M49:N49"/>
    <mergeCell ref="O49:Q49"/>
    <mergeCell ref="B50:F50"/>
    <mergeCell ref="G50:I50"/>
    <mergeCell ref="J50:L50"/>
    <mergeCell ref="M50:N50"/>
    <mergeCell ref="O50:Q50"/>
    <mergeCell ref="B51:F51"/>
    <mergeCell ref="G51:I51"/>
    <mergeCell ref="J51:L51"/>
    <mergeCell ref="M51:N51"/>
    <mergeCell ref="O51:Q51"/>
    <mergeCell ref="B52:F52"/>
    <mergeCell ref="G52:I52"/>
    <mergeCell ref="J52:L52"/>
    <mergeCell ref="M52:N52"/>
    <mergeCell ref="O52:Q52"/>
    <mergeCell ref="B53:F53"/>
    <mergeCell ref="G53:I53"/>
    <mergeCell ref="J53:L53"/>
    <mergeCell ref="M53:N53"/>
    <mergeCell ref="O53:Q53"/>
    <mergeCell ref="B54:F54"/>
    <mergeCell ref="G54:I54"/>
    <mergeCell ref="J54:L54"/>
    <mergeCell ref="M54:N54"/>
    <mergeCell ref="O54:Q54"/>
    <mergeCell ref="B55:F55"/>
    <mergeCell ref="G55:I55"/>
    <mergeCell ref="J55:L55"/>
    <mergeCell ref="M55:N55"/>
    <mergeCell ref="O55:Q55"/>
    <mergeCell ref="B58:N58"/>
    <mergeCell ref="B59:F59"/>
    <mergeCell ref="G59:I59"/>
    <mergeCell ref="J59:L59"/>
    <mergeCell ref="M59:N59"/>
    <mergeCell ref="O59:Q59"/>
    <mergeCell ref="B56:F56"/>
    <mergeCell ref="G56:I56"/>
    <mergeCell ref="J56:L56"/>
    <mergeCell ref="M56:N56"/>
    <mergeCell ref="O56:Q56"/>
    <mergeCell ref="B57:F57"/>
    <mergeCell ref="G57:I57"/>
    <mergeCell ref="J57:L57"/>
    <mergeCell ref="M57:N57"/>
    <mergeCell ref="O57:Q57"/>
    <mergeCell ref="B60:F60"/>
    <mergeCell ref="G60:I60"/>
    <mergeCell ref="J60:L60"/>
    <mergeCell ref="M60:N60"/>
    <mergeCell ref="O60:Q60"/>
    <mergeCell ref="B61:F61"/>
    <mergeCell ref="G61:I61"/>
    <mergeCell ref="J61:L61"/>
    <mergeCell ref="M61:N61"/>
    <mergeCell ref="O61:Q61"/>
    <mergeCell ref="B62:F62"/>
    <mergeCell ref="G62:I62"/>
    <mergeCell ref="J62:L62"/>
    <mergeCell ref="M62:N62"/>
    <mergeCell ref="O62:Q62"/>
    <mergeCell ref="B63:F63"/>
    <mergeCell ref="G63:I63"/>
    <mergeCell ref="J63:L63"/>
    <mergeCell ref="M63:N63"/>
    <mergeCell ref="O63:Q63"/>
    <mergeCell ref="B66:F66"/>
    <mergeCell ref="G66:I66"/>
    <mergeCell ref="J66:L66"/>
    <mergeCell ref="M66:N66"/>
    <mergeCell ref="O66:Q66"/>
    <mergeCell ref="B64:F64"/>
    <mergeCell ref="G64:I64"/>
    <mergeCell ref="J64:L64"/>
    <mergeCell ref="M64:N64"/>
    <mergeCell ref="O64:Q64"/>
    <mergeCell ref="B65:F65"/>
    <mergeCell ref="G65:I65"/>
    <mergeCell ref="J65:L65"/>
    <mergeCell ref="M65:N65"/>
    <mergeCell ref="O65:Q65"/>
  </mergeCells>
  <pageMargins left="0.1388888888888889" right="0.1388888888888889" top="0.1388888888888889" bottom="0.1388888888888889" header="0.3" footer="0.3"/>
  <pageSetup paperSize="9" scale="6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16" workbookViewId="0">
      <selection activeCell="B44" sqref="B44:E44"/>
    </sheetView>
  </sheetViews>
  <sheetFormatPr defaultColWidth="9" defaultRowHeight="14.4" x14ac:dyDescent="0.3"/>
  <cols>
    <col min="1" max="1" width="10" style="8" customWidth="1"/>
    <col min="2" max="4" width="14" style="8" customWidth="1"/>
    <col min="5" max="5" width="7" style="8" customWidth="1"/>
    <col min="6" max="6" width="13" style="8" customWidth="1"/>
    <col min="7" max="7" width="7" style="8" customWidth="1"/>
    <col min="8" max="8" width="13" style="8" customWidth="1"/>
    <col min="9" max="9" width="7" style="8" customWidth="1"/>
    <col min="10" max="12" width="20" style="8" customWidth="1"/>
    <col min="13" max="13" width="9" style="8" customWidth="1"/>
    <col min="14" max="16384" width="9" style="9"/>
  </cols>
  <sheetData>
    <row r="1" spans="1:12" s="1" customFormat="1" ht="15" customHeight="1" x14ac:dyDescent="0.3">
      <c r="L1" s="3" t="s">
        <v>25</v>
      </c>
    </row>
    <row r="2" spans="1:12" s="1" customFormat="1" ht="15" customHeight="1" x14ac:dyDescent="0.3">
      <c r="B2" s="74" t="s">
        <v>14</v>
      </c>
      <c r="C2" s="74"/>
      <c r="D2" s="74"/>
      <c r="E2" s="74"/>
      <c r="F2" s="74"/>
      <c r="G2" s="74"/>
      <c r="H2" s="74"/>
      <c r="I2" s="74"/>
      <c r="J2" s="74"/>
      <c r="K2" s="74"/>
    </row>
    <row r="3" spans="1:12" s="1" customFormat="1" ht="18" customHeight="1" x14ac:dyDescent="0.3"/>
    <row r="4" spans="1:12" s="1" customFormat="1" ht="17.100000000000001" customHeight="1" x14ac:dyDescent="0.3">
      <c r="B4" s="4" t="s">
        <v>29</v>
      </c>
    </row>
    <row r="5" spans="1:12" s="1" customFormat="1" ht="15" customHeight="1" x14ac:dyDescent="0.3">
      <c r="L5" s="3" t="s">
        <v>138</v>
      </c>
    </row>
    <row r="6" spans="1:12" s="5" customFormat="1" ht="30" customHeight="1" x14ac:dyDescent="0.3">
      <c r="A6" s="4" t="s">
        <v>0</v>
      </c>
      <c r="B6" s="69" t="s">
        <v>1</v>
      </c>
      <c r="C6" s="69"/>
      <c r="D6" s="69"/>
      <c r="E6" s="69"/>
      <c r="F6" s="69" t="s">
        <v>139</v>
      </c>
      <c r="G6" s="69"/>
      <c r="H6" s="69" t="s">
        <v>140</v>
      </c>
      <c r="I6" s="69"/>
      <c r="J6" s="4" t="s">
        <v>141</v>
      </c>
      <c r="K6" s="4" t="s">
        <v>142</v>
      </c>
      <c r="L6" s="4" t="s">
        <v>23</v>
      </c>
    </row>
    <row r="7" spans="1:12" s="6" customFormat="1" ht="15" customHeight="1" x14ac:dyDescent="0.3">
      <c r="A7" s="4" t="s">
        <v>2</v>
      </c>
      <c r="B7" s="69" t="s">
        <v>3</v>
      </c>
      <c r="C7" s="69"/>
      <c r="D7" s="69"/>
      <c r="E7" s="69"/>
      <c r="F7" s="69" t="s">
        <v>4</v>
      </c>
      <c r="G7" s="69"/>
      <c r="H7" s="69" t="s">
        <v>5</v>
      </c>
      <c r="I7" s="69"/>
      <c r="J7" s="4" t="s">
        <v>6</v>
      </c>
      <c r="K7" s="4" t="s">
        <v>36</v>
      </c>
      <c r="L7" s="4" t="s">
        <v>37</v>
      </c>
    </row>
    <row r="8" spans="1:12" s="6" customFormat="1" ht="15" customHeight="1" x14ac:dyDescent="0.3">
      <c r="A8" s="16"/>
      <c r="B8" s="69" t="s">
        <v>78</v>
      </c>
      <c r="C8" s="69"/>
      <c r="D8" s="69"/>
      <c r="E8" s="69"/>
      <c r="F8" s="69"/>
      <c r="G8" s="69"/>
      <c r="H8" s="69"/>
      <c r="I8" s="69"/>
      <c r="J8" s="69"/>
      <c r="K8" s="69"/>
      <c r="L8" s="16"/>
    </row>
    <row r="9" spans="1:12" s="6" customFormat="1" ht="15" customHeight="1" x14ac:dyDescent="0.3">
      <c r="A9" s="7" t="s">
        <v>2</v>
      </c>
      <c r="B9" s="65" t="s">
        <v>79</v>
      </c>
      <c r="C9" s="65"/>
      <c r="D9" s="65"/>
      <c r="E9" s="65"/>
      <c r="F9" s="68">
        <v>1252596.8400000001</v>
      </c>
      <c r="G9" s="68"/>
      <c r="H9" s="67" t="s">
        <v>24</v>
      </c>
      <c r="I9" s="67"/>
      <c r="J9" s="10" t="s">
        <v>24</v>
      </c>
      <c r="K9" s="10" t="s">
        <v>24</v>
      </c>
      <c r="L9" s="13">
        <v>1252596.8400000001</v>
      </c>
    </row>
    <row r="10" spans="1:12" s="6" customFormat="1" ht="30" customHeight="1" x14ac:dyDescent="0.3">
      <c r="A10" s="7" t="s">
        <v>3</v>
      </c>
      <c r="B10" s="65" t="s">
        <v>80</v>
      </c>
      <c r="C10" s="65"/>
      <c r="D10" s="65"/>
      <c r="E10" s="65"/>
      <c r="F10" s="64">
        <v>793206410.19000006</v>
      </c>
      <c r="G10" s="64"/>
      <c r="H10" s="66" t="s">
        <v>24</v>
      </c>
      <c r="I10" s="66"/>
      <c r="J10" s="12" t="s">
        <v>24</v>
      </c>
      <c r="K10" s="12" t="s">
        <v>24</v>
      </c>
      <c r="L10" s="13">
        <v>793206410.19000006</v>
      </c>
    </row>
    <row r="11" spans="1:12" s="6" customFormat="1" ht="48" customHeight="1" x14ac:dyDescent="0.3">
      <c r="A11" s="7" t="s">
        <v>4</v>
      </c>
      <c r="B11" s="65" t="s">
        <v>81</v>
      </c>
      <c r="C11" s="65"/>
      <c r="D11" s="65"/>
      <c r="E11" s="65"/>
      <c r="F11" s="68">
        <v>793206410.19000006</v>
      </c>
      <c r="G11" s="68"/>
      <c r="H11" s="67" t="s">
        <v>24</v>
      </c>
      <c r="I11" s="67"/>
      <c r="J11" s="10" t="s">
        <v>24</v>
      </c>
      <c r="K11" s="10" t="s">
        <v>24</v>
      </c>
      <c r="L11" s="13">
        <v>793206410.19000006</v>
      </c>
    </row>
    <row r="12" spans="1:12" s="6" customFormat="1" ht="30" customHeight="1" x14ac:dyDescent="0.3">
      <c r="A12" s="7" t="s">
        <v>38</v>
      </c>
      <c r="B12" s="65" t="s">
        <v>143</v>
      </c>
      <c r="C12" s="65"/>
      <c r="D12" s="65"/>
      <c r="E12" s="65"/>
      <c r="F12" s="64">
        <v>181056762.28999999</v>
      </c>
      <c r="G12" s="64"/>
      <c r="H12" s="66" t="s">
        <v>24</v>
      </c>
      <c r="I12" s="66"/>
      <c r="J12" s="12" t="s">
        <v>24</v>
      </c>
      <c r="K12" s="12" t="s">
        <v>24</v>
      </c>
      <c r="L12" s="13">
        <v>181056762.28999999</v>
      </c>
    </row>
    <row r="13" spans="1:12" s="6" customFormat="1" ht="29.25" customHeight="1" x14ac:dyDescent="0.3">
      <c r="A13" s="7" t="s">
        <v>83</v>
      </c>
      <c r="B13" s="65" t="s">
        <v>84</v>
      </c>
      <c r="C13" s="65"/>
      <c r="D13" s="65"/>
      <c r="E13" s="65"/>
      <c r="F13" s="68">
        <v>38633374.979999997</v>
      </c>
      <c r="G13" s="68"/>
      <c r="H13" s="67" t="s">
        <v>24</v>
      </c>
      <c r="I13" s="67"/>
      <c r="J13" s="10" t="s">
        <v>24</v>
      </c>
      <c r="K13" s="10" t="s">
        <v>24</v>
      </c>
      <c r="L13" s="13">
        <v>38633374.979999997</v>
      </c>
    </row>
    <row r="14" spans="1:12" s="6" customFormat="1" ht="15" customHeight="1" x14ac:dyDescent="0.3">
      <c r="A14" s="7" t="s">
        <v>85</v>
      </c>
      <c r="B14" s="65" t="s">
        <v>86</v>
      </c>
      <c r="C14" s="65"/>
      <c r="D14" s="65"/>
      <c r="E14" s="65"/>
      <c r="F14" s="68">
        <v>133806232.93000001</v>
      </c>
      <c r="G14" s="68"/>
      <c r="H14" s="67" t="s">
        <v>24</v>
      </c>
      <c r="I14" s="67"/>
      <c r="J14" s="10" t="s">
        <v>24</v>
      </c>
      <c r="K14" s="10" t="s">
        <v>24</v>
      </c>
      <c r="L14" s="13">
        <v>133806232.93000001</v>
      </c>
    </row>
    <row r="15" spans="1:12" s="6" customFormat="1" ht="15" customHeight="1" x14ac:dyDescent="0.3">
      <c r="A15" s="7" t="s">
        <v>87</v>
      </c>
      <c r="B15" s="65" t="s">
        <v>88</v>
      </c>
      <c r="C15" s="65"/>
      <c r="D15" s="65"/>
      <c r="E15" s="65"/>
      <c r="F15" s="68">
        <v>8617154.3800000008</v>
      </c>
      <c r="G15" s="68"/>
      <c r="H15" s="67" t="s">
        <v>24</v>
      </c>
      <c r="I15" s="67"/>
      <c r="J15" s="10" t="s">
        <v>24</v>
      </c>
      <c r="K15" s="10" t="s">
        <v>24</v>
      </c>
      <c r="L15" s="13">
        <v>8617154.3800000008</v>
      </c>
    </row>
    <row r="16" spans="1:12" s="6" customFormat="1" ht="15" customHeight="1" x14ac:dyDescent="0.3">
      <c r="A16" s="7" t="s">
        <v>144</v>
      </c>
      <c r="B16" s="65" t="s">
        <v>145</v>
      </c>
      <c r="C16" s="65"/>
      <c r="D16" s="65"/>
      <c r="E16" s="65"/>
      <c r="F16" s="68">
        <v>2362877.52</v>
      </c>
      <c r="G16" s="68"/>
      <c r="H16" s="67" t="s">
        <v>24</v>
      </c>
      <c r="I16" s="67"/>
      <c r="J16" s="10" t="s">
        <v>24</v>
      </c>
      <c r="K16" s="10" t="s">
        <v>24</v>
      </c>
      <c r="L16" s="13">
        <v>2362877.52</v>
      </c>
    </row>
    <row r="17" spans="1:13" s="6" customFormat="1" ht="15" customHeight="1" x14ac:dyDescent="0.3">
      <c r="A17" s="7" t="s">
        <v>146</v>
      </c>
      <c r="B17" s="65" t="s">
        <v>89</v>
      </c>
      <c r="C17" s="65"/>
      <c r="D17" s="65"/>
      <c r="E17" s="65"/>
      <c r="F17" s="64">
        <v>977878646.84000003</v>
      </c>
      <c r="G17" s="64"/>
      <c r="H17" s="66" t="s">
        <v>24</v>
      </c>
      <c r="I17" s="66"/>
      <c r="J17" s="12" t="s">
        <v>24</v>
      </c>
      <c r="K17" s="12" t="s">
        <v>24</v>
      </c>
      <c r="L17" s="13">
        <v>977878646.84000003</v>
      </c>
      <c r="M17" s="20"/>
    </row>
    <row r="18" spans="1:13" s="6" customFormat="1" ht="15" customHeight="1" x14ac:dyDescent="0.3">
      <c r="A18" s="16"/>
      <c r="B18" s="69" t="s">
        <v>90</v>
      </c>
      <c r="C18" s="69"/>
      <c r="D18" s="69"/>
      <c r="E18" s="69"/>
      <c r="F18" s="69"/>
      <c r="G18" s="69"/>
      <c r="H18" s="69"/>
      <c r="I18" s="69"/>
      <c r="J18" s="69"/>
      <c r="K18" s="69"/>
      <c r="L18" s="16"/>
    </row>
    <row r="19" spans="1:13" s="6" customFormat="1" ht="30" customHeight="1" x14ac:dyDescent="0.3">
      <c r="A19" s="7" t="s">
        <v>109</v>
      </c>
      <c r="B19" s="65" t="s">
        <v>92</v>
      </c>
      <c r="C19" s="65"/>
      <c r="D19" s="65"/>
      <c r="E19" s="65"/>
      <c r="F19" s="64">
        <v>66047906.270000003</v>
      </c>
      <c r="G19" s="64"/>
      <c r="H19" s="66" t="s">
        <v>24</v>
      </c>
      <c r="I19" s="66"/>
      <c r="J19" s="12" t="s">
        <v>24</v>
      </c>
      <c r="K19" s="12" t="s">
        <v>24</v>
      </c>
      <c r="L19" s="13">
        <v>66047906.270000003</v>
      </c>
    </row>
    <row r="20" spans="1:13" s="6" customFormat="1" ht="15" customHeight="1" x14ac:dyDescent="0.3">
      <c r="A20" s="7" t="s">
        <v>147</v>
      </c>
      <c r="B20" s="65" t="s">
        <v>93</v>
      </c>
      <c r="C20" s="65"/>
      <c r="D20" s="65"/>
      <c r="E20" s="65"/>
      <c r="F20" s="68">
        <v>65883214.990000002</v>
      </c>
      <c r="G20" s="68"/>
      <c r="H20" s="67" t="s">
        <v>24</v>
      </c>
      <c r="I20" s="67"/>
      <c r="J20" s="10" t="s">
        <v>24</v>
      </c>
      <c r="K20" s="10" t="s">
        <v>24</v>
      </c>
      <c r="L20" s="13">
        <v>65883214.990000002</v>
      </c>
    </row>
    <row r="21" spans="1:13" s="6" customFormat="1" ht="15" customHeight="1" x14ac:dyDescent="0.3">
      <c r="A21" s="7" t="s">
        <v>9</v>
      </c>
      <c r="B21" s="65" t="s">
        <v>94</v>
      </c>
      <c r="C21" s="65"/>
      <c r="D21" s="65"/>
      <c r="E21" s="65"/>
      <c r="F21" s="72">
        <v>164691.28</v>
      </c>
      <c r="G21" s="72"/>
      <c r="H21" s="67" t="s">
        <v>24</v>
      </c>
      <c r="I21" s="67"/>
      <c r="J21" s="10" t="s">
        <v>24</v>
      </c>
      <c r="K21" s="10" t="s">
        <v>24</v>
      </c>
      <c r="L21" s="15">
        <v>164691.28</v>
      </c>
    </row>
    <row r="22" spans="1:13" s="6" customFormat="1" ht="15" customHeight="1" x14ac:dyDescent="0.3">
      <c r="A22" s="7" t="s">
        <v>148</v>
      </c>
      <c r="B22" s="65" t="s">
        <v>95</v>
      </c>
      <c r="C22" s="65"/>
      <c r="D22" s="65"/>
      <c r="E22" s="65"/>
      <c r="F22" s="68">
        <v>10348061.92</v>
      </c>
      <c r="G22" s="68"/>
      <c r="H22" s="67" t="s">
        <v>24</v>
      </c>
      <c r="I22" s="67"/>
      <c r="J22" s="10" t="s">
        <v>24</v>
      </c>
      <c r="K22" s="10" t="s">
        <v>24</v>
      </c>
      <c r="L22" s="13">
        <v>10348061.92</v>
      </c>
    </row>
    <row r="23" spans="1:13" s="6" customFormat="1" ht="15" customHeight="1" x14ac:dyDescent="0.3">
      <c r="A23" s="7" t="s">
        <v>13</v>
      </c>
      <c r="B23" s="65" t="s">
        <v>96</v>
      </c>
      <c r="C23" s="65"/>
      <c r="D23" s="65"/>
      <c r="E23" s="65"/>
      <c r="F23" s="64">
        <v>76395968.189999998</v>
      </c>
      <c r="G23" s="64"/>
      <c r="H23" s="66" t="s">
        <v>24</v>
      </c>
      <c r="I23" s="66"/>
      <c r="J23" s="12" t="s">
        <v>24</v>
      </c>
      <c r="K23" s="12" t="s">
        <v>24</v>
      </c>
      <c r="L23" s="13">
        <v>76395968.189999998</v>
      </c>
    </row>
    <row r="24" spans="1:13" s="6" customFormat="1" ht="15" customHeight="1" x14ac:dyDescent="0.3">
      <c r="A24" s="7" t="s">
        <v>15</v>
      </c>
      <c r="B24" s="65" t="s">
        <v>98</v>
      </c>
      <c r="C24" s="65"/>
      <c r="D24" s="65"/>
      <c r="E24" s="65"/>
      <c r="F24" s="64">
        <v>901482678.64999998</v>
      </c>
      <c r="G24" s="64"/>
      <c r="H24" s="66" t="s">
        <v>24</v>
      </c>
      <c r="I24" s="66"/>
      <c r="J24" s="12" t="s">
        <v>24</v>
      </c>
      <c r="K24" s="12" t="s">
        <v>24</v>
      </c>
      <c r="L24" s="13">
        <v>901482678.64999998</v>
      </c>
    </row>
    <row r="25" spans="1:13" ht="15" customHeight="1" x14ac:dyDescent="0.3"/>
    <row r="26" spans="1:13" ht="15" customHeight="1" x14ac:dyDescent="0.3"/>
    <row r="27" spans="1:13" ht="15" customHeight="1" x14ac:dyDescent="0.3"/>
    <row r="28" spans="1:13" s="1" customFormat="1" ht="14.1" customHeight="1" x14ac:dyDescent="0.3">
      <c r="B28" s="4" t="s">
        <v>42</v>
      </c>
    </row>
    <row r="29" spans="1:13" ht="15" customHeight="1" x14ac:dyDescent="0.3"/>
    <row r="30" spans="1:13" ht="30" customHeight="1" x14ac:dyDescent="0.3">
      <c r="A30" s="4" t="s">
        <v>0</v>
      </c>
      <c r="B30" s="69" t="s">
        <v>1</v>
      </c>
      <c r="C30" s="69"/>
      <c r="D30" s="69"/>
      <c r="E30" s="69"/>
      <c r="F30" s="69" t="s">
        <v>139</v>
      </c>
      <c r="G30" s="69"/>
      <c r="H30" s="69" t="s">
        <v>140</v>
      </c>
      <c r="I30" s="69"/>
      <c r="J30" s="4" t="s">
        <v>141</v>
      </c>
      <c r="K30" s="4" t="s">
        <v>142</v>
      </c>
      <c r="L30" s="4" t="s">
        <v>23</v>
      </c>
    </row>
    <row r="31" spans="1:13" ht="15" customHeight="1" x14ac:dyDescent="0.3">
      <c r="A31" s="4" t="s">
        <v>2</v>
      </c>
      <c r="B31" s="69" t="s">
        <v>3</v>
      </c>
      <c r="C31" s="69"/>
      <c r="D31" s="69"/>
      <c r="E31" s="69"/>
      <c r="F31" s="69" t="s">
        <v>4</v>
      </c>
      <c r="G31" s="69"/>
      <c r="H31" s="69" t="s">
        <v>5</v>
      </c>
      <c r="I31" s="69"/>
      <c r="J31" s="4" t="s">
        <v>6</v>
      </c>
      <c r="K31" s="4" t="s">
        <v>36</v>
      </c>
      <c r="L31" s="4" t="s">
        <v>37</v>
      </c>
    </row>
    <row r="32" spans="1:13" ht="15" customHeight="1" x14ac:dyDescent="0.3">
      <c r="A32" s="16"/>
      <c r="B32" s="69" t="s">
        <v>78</v>
      </c>
      <c r="C32" s="69"/>
      <c r="D32" s="69"/>
      <c r="E32" s="69"/>
      <c r="F32" s="69"/>
      <c r="G32" s="69"/>
      <c r="H32" s="69"/>
      <c r="I32" s="69"/>
      <c r="J32" s="69"/>
      <c r="K32" s="69"/>
      <c r="L32" s="16"/>
    </row>
    <row r="33" spans="1:12" ht="15" customHeight="1" x14ac:dyDescent="0.3">
      <c r="A33" s="7" t="s">
        <v>2</v>
      </c>
      <c r="B33" s="65" t="s">
        <v>79</v>
      </c>
      <c r="C33" s="65"/>
      <c r="D33" s="65"/>
      <c r="E33" s="65"/>
      <c r="F33" s="68">
        <v>1013767.6800000001</v>
      </c>
      <c r="G33" s="68"/>
      <c r="H33" s="67" t="s">
        <v>24</v>
      </c>
      <c r="I33" s="67"/>
      <c r="J33" s="10" t="s">
        <v>24</v>
      </c>
      <c r="K33" s="10" t="s">
        <v>24</v>
      </c>
      <c r="L33" s="13">
        <v>1013767.6800000001</v>
      </c>
    </row>
    <row r="34" spans="1:12" ht="30" customHeight="1" x14ac:dyDescent="0.3">
      <c r="A34" s="7" t="s">
        <v>3</v>
      </c>
      <c r="B34" s="65" t="s">
        <v>80</v>
      </c>
      <c r="C34" s="65"/>
      <c r="D34" s="65"/>
      <c r="E34" s="65"/>
      <c r="F34" s="64">
        <v>723680976.76999998</v>
      </c>
      <c r="G34" s="64"/>
      <c r="H34" s="66" t="s">
        <v>24</v>
      </c>
      <c r="I34" s="66"/>
      <c r="J34" s="12" t="s">
        <v>24</v>
      </c>
      <c r="K34" s="12" t="s">
        <v>24</v>
      </c>
      <c r="L34" s="13">
        <v>723680976.76999998</v>
      </c>
    </row>
    <row r="35" spans="1:12" ht="51" customHeight="1" x14ac:dyDescent="0.3">
      <c r="A35" s="7" t="s">
        <v>4</v>
      </c>
      <c r="B35" s="65" t="s">
        <v>81</v>
      </c>
      <c r="C35" s="65"/>
      <c r="D35" s="65"/>
      <c r="E35" s="65"/>
      <c r="F35" s="68">
        <v>723680976.76999998</v>
      </c>
      <c r="G35" s="68"/>
      <c r="H35" s="67" t="s">
        <v>24</v>
      </c>
      <c r="I35" s="67"/>
      <c r="J35" s="10" t="s">
        <v>24</v>
      </c>
      <c r="K35" s="10" t="s">
        <v>24</v>
      </c>
      <c r="L35" s="13">
        <v>723680976.76999998</v>
      </c>
    </row>
    <row r="36" spans="1:12" ht="30" customHeight="1" x14ac:dyDescent="0.3">
      <c r="A36" s="7" t="s">
        <v>38</v>
      </c>
      <c r="B36" s="65" t="s">
        <v>143</v>
      </c>
      <c r="C36" s="65"/>
      <c r="D36" s="65"/>
      <c r="E36" s="65"/>
      <c r="F36" s="64">
        <v>265401921.56</v>
      </c>
      <c r="G36" s="64"/>
      <c r="H36" s="66" t="s">
        <v>24</v>
      </c>
      <c r="I36" s="66"/>
      <c r="J36" s="12" t="s">
        <v>24</v>
      </c>
      <c r="K36" s="12" t="s">
        <v>24</v>
      </c>
      <c r="L36" s="13">
        <v>265401921.56</v>
      </c>
    </row>
    <row r="37" spans="1:12" ht="27.75" customHeight="1" x14ac:dyDescent="0.3">
      <c r="A37" s="7" t="s">
        <v>83</v>
      </c>
      <c r="B37" s="65" t="s">
        <v>84</v>
      </c>
      <c r="C37" s="65"/>
      <c r="D37" s="65"/>
      <c r="E37" s="65"/>
      <c r="F37" s="68">
        <v>31006659.48</v>
      </c>
      <c r="G37" s="68"/>
      <c r="H37" s="67" t="s">
        <v>24</v>
      </c>
      <c r="I37" s="67"/>
      <c r="J37" s="10" t="s">
        <v>24</v>
      </c>
      <c r="K37" s="10" t="s">
        <v>24</v>
      </c>
      <c r="L37" s="13">
        <v>31006659.48</v>
      </c>
    </row>
    <row r="38" spans="1:12" ht="15" customHeight="1" x14ac:dyDescent="0.3">
      <c r="A38" s="7" t="s">
        <v>85</v>
      </c>
      <c r="B38" s="65" t="s">
        <v>86</v>
      </c>
      <c r="C38" s="65"/>
      <c r="D38" s="65"/>
      <c r="E38" s="65"/>
      <c r="F38" s="68">
        <v>130288689.61</v>
      </c>
      <c r="G38" s="68"/>
      <c r="H38" s="67" t="s">
        <v>24</v>
      </c>
      <c r="I38" s="67"/>
      <c r="J38" s="10" t="s">
        <v>24</v>
      </c>
      <c r="K38" s="10" t="s">
        <v>24</v>
      </c>
      <c r="L38" s="13">
        <v>130288689.61</v>
      </c>
    </row>
    <row r="39" spans="1:12" ht="15" customHeight="1" x14ac:dyDescent="0.3">
      <c r="A39" s="7" t="s">
        <v>87</v>
      </c>
      <c r="B39" s="65" t="s">
        <v>88</v>
      </c>
      <c r="C39" s="65"/>
      <c r="D39" s="65"/>
      <c r="E39" s="65"/>
      <c r="F39" s="68">
        <v>104106572.47</v>
      </c>
      <c r="G39" s="68"/>
      <c r="H39" s="67" t="s">
        <v>24</v>
      </c>
      <c r="I39" s="67"/>
      <c r="J39" s="10" t="s">
        <v>24</v>
      </c>
      <c r="K39" s="10" t="s">
        <v>24</v>
      </c>
      <c r="L39" s="13">
        <v>104106572.47</v>
      </c>
    </row>
    <row r="40" spans="1:12" ht="15" customHeight="1" x14ac:dyDescent="0.3">
      <c r="A40" s="7" t="s">
        <v>144</v>
      </c>
      <c r="B40" s="65" t="s">
        <v>145</v>
      </c>
      <c r="C40" s="65"/>
      <c r="D40" s="65"/>
      <c r="E40" s="65"/>
      <c r="F40" s="68">
        <v>1367752.7</v>
      </c>
      <c r="G40" s="68"/>
      <c r="H40" s="67" t="s">
        <v>24</v>
      </c>
      <c r="I40" s="67"/>
      <c r="J40" s="10" t="s">
        <v>24</v>
      </c>
      <c r="K40" s="10" t="s">
        <v>24</v>
      </c>
      <c r="L40" s="13">
        <v>1367752.7</v>
      </c>
    </row>
    <row r="41" spans="1:12" ht="15" customHeight="1" x14ac:dyDescent="0.3">
      <c r="A41" s="7" t="s">
        <v>146</v>
      </c>
      <c r="B41" s="65" t="s">
        <v>89</v>
      </c>
      <c r="C41" s="65"/>
      <c r="D41" s="65"/>
      <c r="E41" s="65"/>
      <c r="F41" s="64">
        <v>991464418.71000004</v>
      </c>
      <c r="G41" s="64"/>
      <c r="H41" s="66" t="s">
        <v>24</v>
      </c>
      <c r="I41" s="66"/>
      <c r="J41" s="12" t="s">
        <v>24</v>
      </c>
      <c r="K41" s="12" t="s">
        <v>24</v>
      </c>
      <c r="L41" s="13">
        <v>991464418.71000004</v>
      </c>
    </row>
    <row r="42" spans="1:12" ht="15" customHeight="1" x14ac:dyDescent="0.3">
      <c r="A42" s="16"/>
      <c r="B42" s="69" t="s">
        <v>90</v>
      </c>
      <c r="C42" s="69"/>
      <c r="D42" s="69"/>
      <c r="E42" s="69"/>
      <c r="F42" s="69"/>
      <c r="G42" s="69"/>
      <c r="H42" s="69"/>
      <c r="I42" s="69"/>
      <c r="J42" s="69"/>
      <c r="K42" s="69"/>
      <c r="L42" s="16"/>
    </row>
    <row r="43" spans="1:12" ht="30" customHeight="1" x14ac:dyDescent="0.3">
      <c r="A43" s="7" t="s">
        <v>109</v>
      </c>
      <c r="B43" s="65" t="s">
        <v>92</v>
      </c>
      <c r="C43" s="65"/>
      <c r="D43" s="65"/>
      <c r="E43" s="65"/>
      <c r="F43" s="64">
        <v>67347561.780000001</v>
      </c>
      <c r="G43" s="64"/>
      <c r="H43" s="66" t="s">
        <v>24</v>
      </c>
      <c r="I43" s="66"/>
      <c r="J43" s="12" t="s">
        <v>24</v>
      </c>
      <c r="K43" s="12" t="s">
        <v>24</v>
      </c>
      <c r="L43" s="13">
        <v>67347561.780000001</v>
      </c>
    </row>
    <row r="44" spans="1:12" ht="15" customHeight="1" x14ac:dyDescent="0.3">
      <c r="A44" s="7" t="s">
        <v>147</v>
      </c>
      <c r="B44" s="65" t="s">
        <v>93</v>
      </c>
      <c r="C44" s="65"/>
      <c r="D44" s="65"/>
      <c r="E44" s="65"/>
      <c r="F44" s="68">
        <v>67248242.120000005</v>
      </c>
      <c r="G44" s="68"/>
      <c r="H44" s="67" t="s">
        <v>24</v>
      </c>
      <c r="I44" s="67"/>
      <c r="J44" s="10" t="s">
        <v>24</v>
      </c>
      <c r="K44" s="10" t="s">
        <v>24</v>
      </c>
      <c r="L44" s="13">
        <v>67248242.120000005</v>
      </c>
    </row>
    <row r="45" spans="1:12" ht="15" customHeight="1" x14ac:dyDescent="0.3">
      <c r="A45" s="7" t="s">
        <v>9</v>
      </c>
      <c r="B45" s="65" t="s">
        <v>94</v>
      </c>
      <c r="C45" s="65"/>
      <c r="D45" s="65"/>
      <c r="E45" s="65"/>
      <c r="F45" s="72">
        <v>99319.66</v>
      </c>
      <c r="G45" s="72"/>
      <c r="H45" s="67" t="s">
        <v>24</v>
      </c>
      <c r="I45" s="67"/>
      <c r="J45" s="10" t="s">
        <v>24</v>
      </c>
      <c r="K45" s="10" t="s">
        <v>24</v>
      </c>
      <c r="L45" s="15">
        <v>99319.66</v>
      </c>
    </row>
    <row r="46" spans="1:12" ht="15" customHeight="1" x14ac:dyDescent="0.3">
      <c r="A46" s="7" t="s">
        <v>148</v>
      </c>
      <c r="B46" s="65" t="s">
        <v>95</v>
      </c>
      <c r="C46" s="65"/>
      <c r="D46" s="65"/>
      <c r="E46" s="65"/>
      <c r="F46" s="68">
        <v>9296560.0999999996</v>
      </c>
      <c r="G46" s="68"/>
      <c r="H46" s="67" t="s">
        <v>24</v>
      </c>
      <c r="I46" s="67"/>
      <c r="J46" s="10" t="s">
        <v>24</v>
      </c>
      <c r="K46" s="10" t="s">
        <v>24</v>
      </c>
      <c r="L46" s="13">
        <v>9296560.0999999996</v>
      </c>
    </row>
    <row r="47" spans="1:12" ht="15" customHeight="1" x14ac:dyDescent="0.3">
      <c r="A47" s="7" t="s">
        <v>13</v>
      </c>
      <c r="B47" s="65" t="s">
        <v>96</v>
      </c>
      <c r="C47" s="65"/>
      <c r="D47" s="65"/>
      <c r="E47" s="65"/>
      <c r="F47" s="64">
        <v>76644121.879999995</v>
      </c>
      <c r="G47" s="64"/>
      <c r="H47" s="66" t="s">
        <v>24</v>
      </c>
      <c r="I47" s="66"/>
      <c r="J47" s="12" t="s">
        <v>24</v>
      </c>
      <c r="K47" s="12" t="s">
        <v>24</v>
      </c>
      <c r="L47" s="13">
        <v>76644121.879999995</v>
      </c>
    </row>
    <row r="48" spans="1:12" ht="15" customHeight="1" x14ac:dyDescent="0.3">
      <c r="A48" s="7" t="s">
        <v>15</v>
      </c>
      <c r="B48" s="65" t="s">
        <v>98</v>
      </c>
      <c r="C48" s="65"/>
      <c r="D48" s="65"/>
      <c r="E48" s="65"/>
      <c r="F48" s="64">
        <v>914820296.83000004</v>
      </c>
      <c r="G48" s="64"/>
      <c r="H48" s="66" t="s">
        <v>24</v>
      </c>
      <c r="I48" s="66"/>
      <c r="J48" s="12" t="s">
        <v>24</v>
      </c>
      <c r="K48" s="12" t="s">
        <v>24</v>
      </c>
      <c r="L48" s="13">
        <v>914820296.83000004</v>
      </c>
    </row>
  </sheetData>
  <mergeCells count="107">
    <mergeCell ref="B2:K2"/>
    <mergeCell ref="B6:E6"/>
    <mergeCell ref="F6:G6"/>
    <mergeCell ref="H6:I6"/>
    <mergeCell ref="B7:E7"/>
    <mergeCell ref="F7:G7"/>
    <mergeCell ref="H7:I7"/>
    <mergeCell ref="B11:E11"/>
    <mergeCell ref="F11:G11"/>
    <mergeCell ref="H11:I11"/>
    <mergeCell ref="B12:E12"/>
    <mergeCell ref="F12:G12"/>
    <mergeCell ref="H12:I12"/>
    <mergeCell ref="B8:K8"/>
    <mergeCell ref="B9:E9"/>
    <mergeCell ref="F9:G9"/>
    <mergeCell ref="H9:I9"/>
    <mergeCell ref="B10:E10"/>
    <mergeCell ref="F10:G10"/>
    <mergeCell ref="H10:I10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20:E20"/>
    <mergeCell ref="F20:G20"/>
    <mergeCell ref="H20:I20"/>
    <mergeCell ref="B21:E21"/>
    <mergeCell ref="F21:G21"/>
    <mergeCell ref="H21:I21"/>
    <mergeCell ref="B17:E17"/>
    <mergeCell ref="F17:G17"/>
    <mergeCell ref="H17:I17"/>
    <mergeCell ref="B18:K18"/>
    <mergeCell ref="B19:E19"/>
    <mergeCell ref="F19:G19"/>
    <mergeCell ref="H19:I19"/>
    <mergeCell ref="B24:E24"/>
    <mergeCell ref="F24:G24"/>
    <mergeCell ref="H24:I24"/>
    <mergeCell ref="B30:E30"/>
    <mergeCell ref="F30:G30"/>
    <mergeCell ref="H30:I30"/>
    <mergeCell ref="B22:E22"/>
    <mergeCell ref="F22:G22"/>
    <mergeCell ref="H22:I22"/>
    <mergeCell ref="B23:E23"/>
    <mergeCell ref="F23:G23"/>
    <mergeCell ref="H23:I23"/>
    <mergeCell ref="B34:E34"/>
    <mergeCell ref="F34:G34"/>
    <mergeCell ref="H34:I34"/>
    <mergeCell ref="B35:E35"/>
    <mergeCell ref="F35:G35"/>
    <mergeCell ref="H35:I35"/>
    <mergeCell ref="B31:E31"/>
    <mergeCell ref="F31:G31"/>
    <mergeCell ref="H31:I31"/>
    <mergeCell ref="B32:K32"/>
    <mergeCell ref="B33:E33"/>
    <mergeCell ref="F33:G33"/>
    <mergeCell ref="H33:I33"/>
    <mergeCell ref="B38:E38"/>
    <mergeCell ref="F38:G38"/>
    <mergeCell ref="H38:I38"/>
    <mergeCell ref="B39:E39"/>
    <mergeCell ref="F39:G39"/>
    <mergeCell ref="H39:I39"/>
    <mergeCell ref="B36:E36"/>
    <mergeCell ref="F36:G36"/>
    <mergeCell ref="H36:I36"/>
    <mergeCell ref="B37:E37"/>
    <mergeCell ref="F37:G37"/>
    <mergeCell ref="H37:I37"/>
    <mergeCell ref="B42:K42"/>
    <mergeCell ref="B43:E43"/>
    <mergeCell ref="F43:G43"/>
    <mergeCell ref="H43:I43"/>
    <mergeCell ref="B44:E44"/>
    <mergeCell ref="F44:G44"/>
    <mergeCell ref="H44:I44"/>
    <mergeCell ref="B40:E40"/>
    <mergeCell ref="F40:G40"/>
    <mergeCell ref="H40:I40"/>
    <mergeCell ref="B41:E41"/>
    <mergeCell ref="F41:G41"/>
    <mergeCell ref="H41:I41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</mergeCells>
  <pageMargins left="0.1388888888888889" right="0.1388888888888889" top="0.1388888888888889" bottom="0.1388888888888889" header="0.3" footer="0.3"/>
  <pageSetup paperSize="9"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19" workbookViewId="0">
      <selection activeCell="A15" sqref="A15:M15"/>
    </sheetView>
  </sheetViews>
  <sheetFormatPr defaultColWidth="9" defaultRowHeight="14.4" x14ac:dyDescent="0.3"/>
  <cols>
    <col min="1" max="1" width="10" style="8" customWidth="1"/>
    <col min="2" max="3" width="18.44140625" style="8" customWidth="1"/>
    <col min="4" max="4" width="2" style="8" customWidth="1"/>
    <col min="5" max="5" width="18" style="8" customWidth="1"/>
    <col min="6" max="6" width="2" style="8" customWidth="1"/>
    <col min="7" max="7" width="18" style="8" customWidth="1"/>
    <col min="8" max="8" width="2" style="8" customWidth="1"/>
    <col min="9" max="9" width="18" style="8" customWidth="1"/>
    <col min="10" max="10" width="2" style="8" customWidth="1"/>
    <col min="11" max="11" width="20" style="8" customWidth="1"/>
    <col min="12" max="13" width="9" style="8" customWidth="1"/>
    <col min="14" max="16384" width="9" style="9"/>
  </cols>
  <sheetData>
    <row r="1" spans="1:14" s="1" customFormat="1" ht="15" customHeight="1" x14ac:dyDescent="0.3">
      <c r="K1" s="3" t="s">
        <v>25</v>
      </c>
    </row>
    <row r="2" spans="1:14" s="1" customFormat="1" ht="15" customHeight="1" x14ac:dyDescent="0.3">
      <c r="B2" s="74" t="s">
        <v>16</v>
      </c>
      <c r="C2" s="74"/>
      <c r="D2" s="74"/>
      <c r="E2" s="74"/>
      <c r="F2" s="74"/>
      <c r="G2" s="74"/>
      <c r="H2" s="74"/>
      <c r="I2" s="74"/>
      <c r="J2" s="74"/>
    </row>
    <row r="3" spans="1:14" s="1" customFormat="1" x14ac:dyDescent="0.3"/>
    <row r="4" spans="1:14" s="1" customFormat="1" x14ac:dyDescent="0.3">
      <c r="B4" s="4" t="s">
        <v>29</v>
      </c>
    </row>
    <row r="5" spans="1:14" s="1" customFormat="1" x14ac:dyDescent="0.3">
      <c r="K5" s="3" t="s">
        <v>149</v>
      </c>
    </row>
    <row r="6" spans="1:14" s="5" customFormat="1" ht="60" customHeight="1" x14ac:dyDescent="0.3">
      <c r="A6" s="4" t="s">
        <v>0</v>
      </c>
      <c r="B6" s="69" t="s">
        <v>150</v>
      </c>
      <c r="C6" s="69"/>
      <c r="D6" s="69"/>
      <c r="E6" s="69" t="s">
        <v>151</v>
      </c>
      <c r="F6" s="69"/>
      <c r="G6" s="69" t="s">
        <v>152</v>
      </c>
      <c r="H6" s="69"/>
      <c r="I6" s="69" t="s">
        <v>153</v>
      </c>
      <c r="J6" s="69"/>
      <c r="K6" s="4" t="s">
        <v>154</v>
      </c>
    </row>
    <row r="7" spans="1:14" s="6" customFormat="1" ht="15" customHeight="1" x14ac:dyDescent="0.3">
      <c r="A7" s="4" t="s">
        <v>2</v>
      </c>
      <c r="B7" s="69" t="s">
        <v>3</v>
      </c>
      <c r="C7" s="69"/>
      <c r="D7" s="69"/>
      <c r="E7" s="69" t="s">
        <v>4</v>
      </c>
      <c r="F7" s="69"/>
      <c r="G7" s="69" t="s">
        <v>5</v>
      </c>
      <c r="H7" s="69"/>
      <c r="I7" s="69" t="s">
        <v>6</v>
      </c>
      <c r="J7" s="69"/>
      <c r="K7" s="4" t="s">
        <v>36</v>
      </c>
    </row>
    <row r="8" spans="1:14" s="6" customFormat="1" ht="15" customHeight="1" x14ac:dyDescent="0.3">
      <c r="A8" s="7" t="s">
        <v>2</v>
      </c>
      <c r="B8" s="65" t="s">
        <v>155</v>
      </c>
      <c r="C8" s="65"/>
      <c r="D8" s="65"/>
      <c r="E8" s="67" t="s">
        <v>132</v>
      </c>
      <c r="F8" s="67"/>
      <c r="G8" s="67" t="s">
        <v>132</v>
      </c>
      <c r="H8" s="67"/>
      <c r="I8" s="67" t="s">
        <v>24</v>
      </c>
      <c r="J8" s="67"/>
      <c r="K8" s="14">
        <v>14956314.76</v>
      </c>
    </row>
    <row r="9" spans="1:14" ht="15" customHeight="1" x14ac:dyDescent="0.3"/>
    <row r="10" spans="1:14" ht="15" customHeight="1" x14ac:dyDescent="0.3">
      <c r="A10" s="58" t="s">
        <v>215</v>
      </c>
      <c r="B10" s="58"/>
      <c r="C10" s="58"/>
      <c r="D10" s="58"/>
      <c r="E10" s="58"/>
      <c r="F10"/>
      <c r="G10"/>
      <c r="H10"/>
      <c r="I10"/>
      <c r="J10"/>
      <c r="K10"/>
      <c r="L10"/>
      <c r="M10"/>
    </row>
    <row r="11" spans="1:14" ht="15" customHeight="1" x14ac:dyDescent="0.3">
      <c r="A11" s="58" t="s">
        <v>216</v>
      </c>
      <c r="B11" s="58"/>
      <c r="C11" s="58"/>
      <c r="D11" s="58"/>
      <c r="E11" s="58"/>
      <c r="F11"/>
      <c r="G11"/>
      <c r="H11"/>
      <c r="I11"/>
      <c r="J11"/>
      <c r="K11"/>
      <c r="L11"/>
      <c r="M11"/>
    </row>
    <row r="12" spans="1:14" ht="15" customHeight="1" x14ac:dyDescent="0.3">
      <c r="A12" s="59" t="s">
        <v>217</v>
      </c>
      <c r="B12" s="58"/>
      <c r="C12" s="58"/>
      <c r="D12" s="58"/>
      <c r="E12" s="58"/>
      <c r="F12"/>
      <c r="G12"/>
      <c r="H12"/>
      <c r="I12"/>
      <c r="J12"/>
      <c r="K12"/>
      <c r="L12"/>
      <c r="M12"/>
    </row>
    <row r="13" spans="1:14" ht="15" customHeight="1" x14ac:dyDescent="0.3">
      <c r="A13" s="60" t="s">
        <v>331</v>
      </c>
      <c r="B13" s="58"/>
      <c r="C13" s="58"/>
      <c r="D13" s="58"/>
      <c r="E13" s="58"/>
      <c r="F13"/>
      <c r="G13"/>
      <c r="H13"/>
      <c r="I13"/>
      <c r="J13"/>
      <c r="K13"/>
      <c r="L13"/>
      <c r="M13"/>
    </row>
    <row r="14" spans="1:14" ht="15" customHeight="1" x14ac:dyDescent="0.3">
      <c r="A14" s="60" t="s">
        <v>332</v>
      </c>
      <c r="B14" s="58"/>
      <c r="C14" s="58"/>
      <c r="D14" s="58"/>
      <c r="E14" s="58"/>
      <c r="F14"/>
      <c r="G14"/>
      <c r="H14"/>
      <c r="I14"/>
      <c r="J14"/>
      <c r="K14"/>
      <c r="L14"/>
      <c r="M14"/>
    </row>
    <row r="15" spans="1:14" ht="43.2" customHeight="1" x14ac:dyDescent="0.35">
      <c r="A15" s="75" t="s">
        <v>333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61"/>
    </row>
    <row r="16" spans="1:14" ht="15" customHeight="1" x14ac:dyDescent="0.3"/>
    <row r="17" spans="1:11" ht="15" customHeight="1" x14ac:dyDescent="0.3"/>
    <row r="18" spans="1:11" s="1" customFormat="1" x14ac:dyDescent="0.3">
      <c r="B18" s="4" t="s">
        <v>42</v>
      </c>
    </row>
    <row r="19" spans="1:11" ht="15" customHeight="1" x14ac:dyDescent="0.3"/>
    <row r="20" spans="1:11" ht="60" customHeight="1" x14ac:dyDescent="0.3">
      <c r="A20" s="4" t="s">
        <v>0</v>
      </c>
      <c r="B20" s="69" t="s">
        <v>150</v>
      </c>
      <c r="C20" s="69"/>
      <c r="D20" s="69"/>
      <c r="E20" s="69" t="s">
        <v>151</v>
      </c>
      <c r="F20" s="69"/>
      <c r="G20" s="69" t="s">
        <v>152</v>
      </c>
      <c r="H20" s="69"/>
      <c r="I20" s="69" t="s">
        <v>153</v>
      </c>
      <c r="J20" s="69"/>
      <c r="K20" s="4" t="s">
        <v>154</v>
      </c>
    </row>
    <row r="21" spans="1:11" ht="15" customHeight="1" x14ac:dyDescent="0.3">
      <c r="A21" s="4" t="s">
        <v>2</v>
      </c>
      <c r="B21" s="69" t="s">
        <v>3</v>
      </c>
      <c r="C21" s="69"/>
      <c r="D21" s="69"/>
      <c r="E21" s="69" t="s">
        <v>4</v>
      </c>
      <c r="F21" s="69"/>
      <c r="G21" s="69" t="s">
        <v>5</v>
      </c>
      <c r="H21" s="69"/>
      <c r="I21" s="69" t="s">
        <v>6</v>
      </c>
      <c r="J21" s="69"/>
      <c r="K21" s="4" t="s">
        <v>36</v>
      </c>
    </row>
    <row r="22" spans="1:11" ht="15" customHeight="1" x14ac:dyDescent="0.3">
      <c r="A22" s="7" t="s">
        <v>2</v>
      </c>
      <c r="B22" s="65" t="s">
        <v>155</v>
      </c>
      <c r="C22" s="65"/>
      <c r="D22" s="65"/>
      <c r="E22" s="67" t="s">
        <v>132</v>
      </c>
      <c r="F22" s="67"/>
      <c r="G22" s="67" t="s">
        <v>132</v>
      </c>
      <c r="H22" s="67"/>
      <c r="I22" s="67" t="s">
        <v>24</v>
      </c>
      <c r="J22" s="67"/>
      <c r="K22" s="14">
        <v>6053553.0899999999</v>
      </c>
    </row>
    <row r="25" spans="1:11" x14ac:dyDescent="0.3">
      <c r="A25" s="8" t="s">
        <v>215</v>
      </c>
    </row>
    <row r="26" spans="1:11" x14ac:dyDescent="0.3">
      <c r="A26" s="8" t="s">
        <v>216</v>
      </c>
    </row>
    <row r="27" spans="1:11" x14ac:dyDescent="0.3">
      <c r="A27" s="8" t="s">
        <v>217</v>
      </c>
    </row>
    <row r="28" spans="1:11" x14ac:dyDescent="0.3">
      <c r="A28" s="8" t="s">
        <v>218</v>
      </c>
    </row>
    <row r="29" spans="1:11" x14ac:dyDescent="0.3">
      <c r="A29" s="8" t="s">
        <v>219</v>
      </c>
    </row>
    <row r="30" spans="1:11" x14ac:dyDescent="0.3">
      <c r="A30" s="8" t="s">
        <v>220</v>
      </c>
    </row>
    <row r="31" spans="1:11" x14ac:dyDescent="0.3">
      <c r="A31" s="8" t="s">
        <v>221</v>
      </c>
    </row>
  </sheetData>
  <mergeCells count="26">
    <mergeCell ref="B7:D7"/>
    <mergeCell ref="E7:F7"/>
    <mergeCell ref="G7:H7"/>
    <mergeCell ref="I7:J7"/>
    <mergeCell ref="B2:J2"/>
    <mergeCell ref="B6:D6"/>
    <mergeCell ref="E6:F6"/>
    <mergeCell ref="G6:H6"/>
    <mergeCell ref="I6:J6"/>
    <mergeCell ref="B8:D8"/>
    <mergeCell ref="E8:F8"/>
    <mergeCell ref="G8:H8"/>
    <mergeCell ref="I8:J8"/>
    <mergeCell ref="B20:D20"/>
    <mergeCell ref="E20:F20"/>
    <mergeCell ref="G20:H20"/>
    <mergeCell ref="I20:J20"/>
    <mergeCell ref="A15:M15"/>
    <mergeCell ref="B21:D21"/>
    <mergeCell ref="E21:F21"/>
    <mergeCell ref="G21:H21"/>
    <mergeCell ref="I21:J21"/>
    <mergeCell ref="B22:D22"/>
    <mergeCell ref="E22:F22"/>
    <mergeCell ref="G22:H22"/>
    <mergeCell ref="I22:J22"/>
  </mergeCells>
  <pageMargins left="0.1388888888888889" right="0.1388888888888889" top="0.1388888888888889" bottom="0.1388888888888889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31_ОтчетУправлениеКапиталом</vt:lpstr>
      <vt:lpstr>52_6_Кредитное качество ДЗ</vt:lpstr>
      <vt:lpstr>52_7_Кредитные рейтинги долгов</vt:lpstr>
      <vt:lpstr>52_8_Кредитные рейтинги, резер</vt:lpstr>
      <vt:lpstr>52_12_Географический анализ фи</vt:lpstr>
      <vt:lpstr>52_13_Анализ обязательств по с</vt:lpstr>
      <vt:lpstr>52_14_Анализ активов до погаше</vt:lpstr>
      <vt:lpstr>52_15_Активы и обязательства в</vt:lpstr>
      <vt:lpstr>52_16_Чувствительность капитал</vt:lpstr>
      <vt:lpstr>52.17 Анализ чувствительности </vt:lpstr>
      <vt:lpstr>52</vt:lpstr>
      <vt:lpstr>56_1_Уровни в иерархии справед</vt:lpstr>
      <vt:lpstr>56_6_Анализ справедливой стоим</vt:lpstr>
      <vt:lpstr>58_1_Остатки по операциям со с</vt:lpstr>
      <vt:lpstr>58_2_Доходы и расходы со связа</vt:lpstr>
      <vt:lpstr>58_3_Размер вознаграждения пер</vt:lpstr>
      <vt:lpstr>59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Цветкова Юлия Андреевна</dc:creator>
  <cp:lastModifiedBy>Акишина</cp:lastModifiedBy>
  <dcterms:created xsi:type="dcterms:W3CDTF">2023-04-21T08:35:58Z</dcterms:created>
  <dcterms:modified xsi:type="dcterms:W3CDTF">2023-05-03T14:48:58Z</dcterms:modified>
</cp:coreProperties>
</file>